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81" activeTab="0"/>
  </bookViews>
  <sheets>
    <sheet name="1.주택현황및보급률" sheetId="1" r:id="rId1"/>
    <sheet name="2.건축연도별주택" sheetId="2" r:id="rId2"/>
    <sheet name="3.연면적별 주택" sheetId="3" r:id="rId3"/>
    <sheet name="4.건축허가" sheetId="4" r:id="rId4"/>
    <sheet name="5.아파트건립" sheetId="5" r:id="rId5"/>
    <sheet name="6.지가변동률" sheetId="6" r:id="rId6"/>
    <sheet name="7.토지거래현황" sheetId="7" r:id="rId7"/>
    <sheet name="8.용도지역" sheetId="8" r:id="rId8"/>
    <sheet name="9. 용도지구" sheetId="9" r:id="rId9"/>
    <sheet name="10.공원" sheetId="10" r:id="rId10"/>
    <sheet name="11.하천,12.하천부지점용" sheetId="11" r:id="rId11"/>
    <sheet name="13.도로" sheetId="12" r:id="rId12"/>
    <sheet name="14.도로시설물" sheetId="13" r:id="rId13"/>
    <sheet name="15.교량" sheetId="14" r:id="rId14"/>
    <sheet name="16.건설장비" sheetId="15" r:id="rId15"/>
  </sheets>
  <definedNames>
    <definedName name="_xlnm.Print_Area" localSheetId="0">'1.주택현황및보급률'!$A$1:$J$21</definedName>
    <definedName name="_xlnm.Print_Area" localSheetId="9">'10.공원'!$A$1:$N$32</definedName>
    <definedName name="_xlnm.Print_Area" localSheetId="10">'11.하천,12.하천부지점용'!$A$1:$G$41</definedName>
    <definedName name="_xlnm.Print_Area" localSheetId="11">'13.도로'!$A$1:$N$31</definedName>
    <definedName name="_xlnm.Print_Area" localSheetId="12">'14.도로시설물'!$A$1:$AG$19</definedName>
    <definedName name="_xlnm.Print_Area" localSheetId="13">'15.교량'!$A$1:$M$17</definedName>
    <definedName name="_xlnm.Print_Area" localSheetId="14">'16.건설장비'!$A$1:$P$26</definedName>
    <definedName name="_xlnm.Print_Area" localSheetId="1">'2.건축연도별주택'!$A$1:$J$23</definedName>
    <definedName name="_xlnm.Print_Area" localSheetId="3">'4.건축허가'!$A$1:$AF$37</definedName>
    <definedName name="_xlnm.Print_Area" localSheetId="4">'5.아파트건립'!$A$1:$J$43</definedName>
    <definedName name="_xlnm.Print_Area" localSheetId="5">'6.지가변동률'!$A$1:$J$28</definedName>
    <definedName name="_xlnm.Print_Area" localSheetId="6">'7.토지거래현황'!$A$1:$S$48</definedName>
    <definedName name="_xlnm.Print_Area" localSheetId="7">'8.용도지역'!$A$1:$U$33</definedName>
    <definedName name="_xlnm.Print_Area" localSheetId="8">'9. 용도지구'!$A$1:$N$44</definedName>
  </definedNames>
  <calcPr fullCalcOnLoad="1"/>
</workbook>
</file>

<file path=xl/sharedStrings.xml><?xml version="1.0" encoding="utf-8"?>
<sst xmlns="http://schemas.openxmlformats.org/spreadsheetml/2006/main" count="2294" uniqueCount="710">
  <si>
    <t>Apartment</t>
  </si>
  <si>
    <t>Detached</t>
  </si>
  <si>
    <t>Total</t>
  </si>
  <si>
    <t xml:space="preserve"> </t>
  </si>
  <si>
    <t>Others</t>
  </si>
  <si>
    <t>Area</t>
  </si>
  <si>
    <t>Factory  site</t>
  </si>
  <si>
    <t>Airport</t>
  </si>
  <si>
    <t>General</t>
  </si>
  <si>
    <t>(A+B)</t>
  </si>
  <si>
    <t>Length</t>
  </si>
  <si>
    <t>Unpaved</t>
  </si>
  <si>
    <t>Elevated road</t>
  </si>
  <si>
    <t>Construction Machinery and Equipments</t>
  </si>
  <si>
    <t>machine</t>
  </si>
  <si>
    <t xml:space="preserve">Housing Units by Floor Space </t>
  </si>
  <si>
    <t>Total</t>
  </si>
  <si>
    <t>Forklifts</t>
  </si>
  <si>
    <t>Aggregate  distributors</t>
  </si>
  <si>
    <t>Crushers</t>
  </si>
  <si>
    <t>Compressors</t>
  </si>
  <si>
    <t>Boring</t>
  </si>
  <si>
    <t>Gravel</t>
  </si>
  <si>
    <t>collectors</t>
  </si>
  <si>
    <t>Dredgers</t>
  </si>
  <si>
    <t xml:space="preserve">Road  </t>
  </si>
  <si>
    <t>stabilizers</t>
  </si>
  <si>
    <t>Rock drills</t>
  </si>
  <si>
    <t>Plan</t>
  </si>
  <si>
    <t xml:space="preserve"> Specific Use Area</t>
  </si>
  <si>
    <t>Population</t>
  </si>
  <si>
    <t>Semi-</t>
  </si>
  <si>
    <t>Urban</t>
  </si>
  <si>
    <t>Grand total</t>
  </si>
  <si>
    <t>Sub-total</t>
  </si>
  <si>
    <t>residential</t>
  </si>
  <si>
    <t>Exclusive</t>
  </si>
  <si>
    <t>Total</t>
  </si>
  <si>
    <t xml:space="preserve">Pedestrian overpass </t>
  </si>
  <si>
    <t xml:space="preserve">Pedestrian underpass </t>
  </si>
  <si>
    <t>Underground roadway</t>
  </si>
  <si>
    <t>Underground shopping arcades</t>
  </si>
  <si>
    <t>Tunnels</t>
  </si>
  <si>
    <t>Solid facilities</t>
  </si>
  <si>
    <t>Street lamps</t>
  </si>
  <si>
    <t>Number</t>
  </si>
  <si>
    <t>Extension / reconstruction</t>
  </si>
  <si>
    <t>(B)</t>
  </si>
  <si>
    <t>(A)</t>
  </si>
  <si>
    <t>(A+B)</t>
  </si>
  <si>
    <t>Rivers and Streams</t>
  </si>
  <si>
    <t>No. of  rivers</t>
  </si>
  <si>
    <t>and streams</t>
  </si>
  <si>
    <t xml:space="preserve"> length</t>
  </si>
  <si>
    <t>Already improved</t>
  </si>
  <si>
    <t>Yet to be improved</t>
  </si>
  <si>
    <t>Improvement rate</t>
  </si>
  <si>
    <t>No. of</t>
  </si>
  <si>
    <t>Housing</t>
  </si>
  <si>
    <t>supply rate</t>
  </si>
  <si>
    <t xml:space="preserve">  </t>
  </si>
  <si>
    <t>floor or less</t>
  </si>
  <si>
    <t>No. of</t>
  </si>
  <si>
    <t>buildings</t>
  </si>
  <si>
    <t>Houses</t>
  </si>
  <si>
    <t>NO. of buildings</t>
  </si>
  <si>
    <t>floor or higher</t>
  </si>
  <si>
    <t xml:space="preserve">Land by Purpose </t>
  </si>
  <si>
    <t>Landscape</t>
  </si>
  <si>
    <t>Sub-</t>
  </si>
  <si>
    <t>River-</t>
  </si>
  <si>
    <t>Historical</t>
  </si>
  <si>
    <t>total</t>
  </si>
  <si>
    <t>Natural</t>
  </si>
  <si>
    <t>side</t>
  </si>
  <si>
    <t>Urban</t>
  </si>
  <si>
    <t>Prospect</t>
  </si>
  <si>
    <t>Central</t>
  </si>
  <si>
    <t>culture</t>
  </si>
  <si>
    <t>General</t>
  </si>
  <si>
    <t>Max</t>
  </si>
  <si>
    <t>Min</t>
  </si>
  <si>
    <t>Prevention</t>
  </si>
  <si>
    <t>Fire-</t>
  </si>
  <si>
    <t>of</t>
  </si>
  <si>
    <t>Cultural</t>
  </si>
  <si>
    <t>Major</t>
  </si>
  <si>
    <t>Eco-</t>
  </si>
  <si>
    <t>fighting</t>
  </si>
  <si>
    <t>disaster</t>
  </si>
  <si>
    <t>resources</t>
  </si>
  <si>
    <t>facilities</t>
  </si>
  <si>
    <t>system</t>
  </si>
  <si>
    <t>School</t>
  </si>
  <si>
    <t>Public</t>
  </si>
  <si>
    <t>Port</t>
  </si>
  <si>
    <t>remodel-</t>
  </si>
  <si>
    <t>Group</t>
  </si>
  <si>
    <t>residential</t>
  </si>
  <si>
    <t>industrial</t>
  </si>
  <si>
    <t>circulative</t>
  </si>
  <si>
    <t>tourist</t>
  </si>
  <si>
    <t>complex</t>
  </si>
  <si>
    <t>protective</t>
  </si>
  <si>
    <t>Recreation</t>
  </si>
  <si>
    <t>ing</t>
  </si>
  <si>
    <t>Other</t>
  </si>
  <si>
    <t>Parks</t>
  </si>
  <si>
    <t>Grand total</t>
  </si>
  <si>
    <t xml:space="preserve">National </t>
  </si>
  <si>
    <t xml:space="preserve">Provincial </t>
  </si>
  <si>
    <t>Si and Gun</t>
  </si>
  <si>
    <t xml:space="preserve">Children's </t>
  </si>
  <si>
    <t>Number</t>
  </si>
  <si>
    <t>Neighborhood</t>
  </si>
  <si>
    <t>Urban natural</t>
  </si>
  <si>
    <t>Mini</t>
  </si>
  <si>
    <t>Waterside</t>
  </si>
  <si>
    <t>Grave yard</t>
  </si>
  <si>
    <t>Sports</t>
  </si>
  <si>
    <t>20~40</t>
  </si>
  <si>
    <t>40~60</t>
  </si>
  <si>
    <t>60~85</t>
  </si>
  <si>
    <t>85~100</t>
  </si>
  <si>
    <t>100~130</t>
  </si>
  <si>
    <t>130~165</t>
  </si>
  <si>
    <t>165~230</t>
  </si>
  <si>
    <t>(B/A)*100</t>
  </si>
  <si>
    <t>Use of River Sites</t>
  </si>
  <si>
    <t>Collection of</t>
  </si>
  <si>
    <t>cases</t>
  </si>
  <si>
    <t>Area</t>
  </si>
  <si>
    <t>gravels and sand</t>
  </si>
  <si>
    <t>Imposition</t>
  </si>
  <si>
    <t>Collected</t>
  </si>
  <si>
    <t>Bridges</t>
  </si>
  <si>
    <t>Grand total</t>
  </si>
  <si>
    <t>Expressway</t>
  </si>
  <si>
    <t>Highway</t>
  </si>
  <si>
    <t>Provincial road</t>
  </si>
  <si>
    <t>Govt-funded provincial road</t>
  </si>
  <si>
    <t>Housing Units by Year of Construction</t>
  </si>
  <si>
    <t>Total</t>
  </si>
  <si>
    <t>.</t>
  </si>
  <si>
    <t xml:space="preserve"> Specific Use Area(Cont'd)</t>
  </si>
  <si>
    <t>Subtotal</t>
  </si>
  <si>
    <r>
      <rPr>
        <sz val="10"/>
        <rFont val="바탕체"/>
        <family val="1"/>
      </rPr>
      <t>북면</t>
    </r>
  </si>
  <si>
    <r>
      <rPr>
        <sz val="10"/>
        <rFont val="바탕체"/>
        <family val="1"/>
      </rPr>
      <t>서화면</t>
    </r>
  </si>
  <si>
    <r>
      <rPr>
        <sz val="10"/>
        <rFont val="바탕체"/>
        <family val="1"/>
      </rPr>
      <t>인제읍</t>
    </r>
  </si>
  <si>
    <t>Road Facilities</t>
  </si>
  <si>
    <t>Road Facilities(Cont'd)</t>
  </si>
  <si>
    <t>6. 지 가 변 동 률</t>
  </si>
  <si>
    <t>8. 용  도  지  역</t>
  </si>
  <si>
    <t>용  도  지  역(속)</t>
  </si>
  <si>
    <t>9. 용  도  지  구</t>
  </si>
  <si>
    <t>11. 하        천</t>
  </si>
  <si>
    <t>12. 하 천 부 지 점 용</t>
  </si>
  <si>
    <t>13. 도       로</t>
  </si>
  <si>
    <t>14. 도 로 시 설 물</t>
  </si>
  <si>
    <t>도 로 시 설 물(속)</t>
  </si>
  <si>
    <t>15. 교       량</t>
  </si>
  <si>
    <t>16. 건  설  장  비</t>
  </si>
  <si>
    <t>Forest field</t>
  </si>
  <si>
    <t>Building land</t>
  </si>
  <si>
    <t>Management area</t>
  </si>
  <si>
    <t>zone</t>
  </si>
  <si>
    <t>development</t>
  </si>
  <si>
    <t>Non-designated</t>
  </si>
  <si>
    <t>Areas of restricted</t>
  </si>
  <si>
    <t>토 지 거 래 현 황(속)</t>
  </si>
  <si>
    <t>7. 토 지 거 래 현 황</t>
  </si>
  <si>
    <t>자료 : 통계청「인구주택총조사보고서」, 기획예산담당관</t>
  </si>
  <si>
    <t>Total</t>
  </si>
  <si>
    <t>Building Construction Permits(Cont'd)</t>
  </si>
  <si>
    <t>건  축  허  가 (속)</t>
  </si>
  <si>
    <t>Building Construction Permits</t>
  </si>
  <si>
    <t>4. 건  축  허  가</t>
  </si>
  <si>
    <t>단위 : 호수</t>
  </si>
  <si>
    <t>다세대주택</t>
  </si>
  <si>
    <t>단독주택</t>
  </si>
  <si>
    <t>아파트</t>
  </si>
  <si>
    <t>연립주택</t>
  </si>
  <si>
    <t>비거주용건물내</t>
  </si>
  <si>
    <t>건 평 별</t>
  </si>
  <si>
    <t>20㎡ 이하</t>
  </si>
  <si>
    <t>230㎡ 초과</t>
  </si>
  <si>
    <r>
      <t>10. 공        원</t>
    </r>
    <r>
      <rPr>
        <b/>
        <vertAlign val="superscript"/>
        <sz val="20"/>
        <rFont val="HY중고딕"/>
        <family val="1"/>
      </rPr>
      <t>1)</t>
    </r>
  </si>
  <si>
    <r>
      <rPr>
        <sz val="10"/>
        <rFont val="굴림"/>
        <family val="3"/>
      </rPr>
      <t>총연장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</si>
  <si>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m, </t>
    </r>
    <r>
      <rPr>
        <sz val="9"/>
        <rFont val="HY중고딕"/>
        <family val="1"/>
      </rPr>
      <t>㎡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</si>
  <si>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</si>
  <si>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보도육교</t>
    </r>
  </si>
  <si>
    <r>
      <rPr>
        <sz val="10"/>
        <rFont val="굴림"/>
        <family val="3"/>
      </rPr>
      <t>지하보도</t>
    </r>
  </si>
  <si>
    <r>
      <rPr>
        <sz val="10"/>
        <rFont val="굴림"/>
        <family val="3"/>
      </rPr>
      <t>지하차도</t>
    </r>
  </si>
  <si>
    <r>
      <rPr>
        <sz val="10"/>
        <rFont val="굴림"/>
        <family val="3"/>
      </rPr>
      <t>고가도로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</si>
  <si>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</si>
  <si>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지하상가</t>
    </r>
  </si>
  <si>
    <r>
      <rPr>
        <sz val="10"/>
        <rFont val="굴림"/>
        <family val="3"/>
      </rPr>
      <t>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널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</si>
  <si>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공동구</t>
    </r>
  </si>
  <si>
    <r>
      <rPr>
        <sz val="10"/>
        <rFont val="굴림"/>
        <family val="3"/>
      </rPr>
      <t>언더패스</t>
    </r>
  </si>
  <si>
    <r>
      <t xml:space="preserve"> </t>
    </r>
    <r>
      <rPr>
        <sz val="10"/>
        <rFont val="굴림"/>
        <family val="3"/>
      </rPr>
      <t>가로등</t>
    </r>
    <r>
      <rPr>
        <vertAlign val="superscript"/>
        <sz val="10"/>
        <rFont val="Arial Narrow"/>
        <family val="2"/>
      </rPr>
      <t xml:space="preserve"> 2)</t>
    </r>
  </si>
  <si>
    <r>
      <rPr>
        <sz val="10"/>
        <rFont val="굴림"/>
        <family val="3"/>
      </rPr>
      <t>개소</t>
    </r>
  </si>
  <si>
    <r>
      <rPr>
        <sz val="10"/>
        <rFont val="굴림"/>
        <family val="3"/>
      </rPr>
      <t>연장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</si>
  <si>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</si>
  <si>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개소</t>
    </r>
  </si>
  <si>
    <r>
      <rPr>
        <sz val="10"/>
        <rFont val="굴림"/>
        <family val="3"/>
      </rPr>
      <t>연장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</si>
  <si>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</si>
  <si>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개소</t>
    </r>
  </si>
  <si>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소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</si>
  <si>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고속도로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터널은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제외함</t>
    </r>
  </si>
  <si>
    <r>
      <t xml:space="preserve">          2008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자료부터</t>
    </r>
    <r>
      <rPr>
        <sz val="9"/>
        <rFont val="Arial Narrow"/>
        <family val="2"/>
      </rPr>
      <t xml:space="preserve"> '</t>
    </r>
    <r>
      <rPr>
        <sz val="9"/>
        <rFont val="HY중고딕"/>
        <family val="1"/>
      </rPr>
      <t>차도육교</t>
    </r>
    <r>
      <rPr>
        <sz val="9"/>
        <rFont val="Arial Narrow"/>
        <family val="2"/>
      </rPr>
      <t>'</t>
    </r>
    <r>
      <rPr>
        <sz val="9"/>
        <rFont val="HY중고딕"/>
        <family val="1"/>
      </rPr>
      <t>삭제</t>
    </r>
    <r>
      <rPr>
        <sz val="9"/>
        <rFont val="Arial Narrow"/>
        <family val="2"/>
      </rPr>
      <t>, 2011</t>
    </r>
    <r>
      <rPr>
        <sz val="9"/>
        <rFont val="HY중고딕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복개구조물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공동구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언더패스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항목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추가</t>
    </r>
  </si>
  <si>
    <r>
      <t xml:space="preserve">          2008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자료부터</t>
    </r>
    <r>
      <rPr>
        <sz val="9"/>
        <rFont val="Arial Narrow"/>
        <family val="2"/>
      </rPr>
      <t xml:space="preserve"> '</t>
    </r>
    <r>
      <rPr>
        <sz val="9"/>
        <rFont val="HY중고딕"/>
        <family val="1"/>
      </rPr>
      <t>차도육교</t>
    </r>
    <r>
      <rPr>
        <sz val="9"/>
        <rFont val="Arial Narrow"/>
        <family val="2"/>
      </rPr>
      <t xml:space="preserve">' </t>
    </r>
    <r>
      <rPr>
        <sz val="9"/>
        <rFont val="HY중고딕"/>
        <family val="1"/>
      </rPr>
      <t>삭제</t>
    </r>
    <r>
      <rPr>
        <sz val="9"/>
        <rFont val="Arial Narrow"/>
        <family val="2"/>
      </rPr>
      <t>, 2011</t>
    </r>
    <r>
      <rPr>
        <sz val="9"/>
        <rFont val="HY중고딕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복개구조물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공동구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언더패스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항목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추가</t>
    </r>
  </si>
  <si>
    <r>
      <rPr>
        <sz val="10"/>
        <rFont val="굴림"/>
        <family val="3"/>
      </rPr>
      <t>연장</t>
    </r>
  </si>
  <si>
    <r>
      <rPr>
        <sz val="10"/>
        <rFont val="굴림"/>
        <family val="3"/>
      </rPr>
      <t>입체교차로</t>
    </r>
  </si>
  <si>
    <r>
      <rPr>
        <sz val="10"/>
        <rFont val="굴림"/>
        <family val="3"/>
      </rPr>
      <t>복개구조물</t>
    </r>
  </si>
  <si>
    <r>
      <rPr>
        <sz val="10"/>
        <rFont val="굴림"/>
        <family val="3"/>
      </rPr>
      <t>계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</si>
  <si>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종합민원과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</si>
  <si>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</si>
  <si>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</si>
  <si>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</si>
  <si>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</si>
  <si>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</si>
  <si>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북면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</si>
  <si>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2007</t>
    </r>
    <r>
      <rPr>
        <sz val="9"/>
        <rFont val="HY중고딕"/>
        <family val="1"/>
      </rPr>
      <t>년자료부터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도시계획구역외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지역이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세분됨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</si>
  <si>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필지수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천㎡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</si>
  <si>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</si>
  <si>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     By use</t>
    </r>
  </si>
  <si>
    <r>
      <rPr>
        <sz val="10"/>
        <rFont val="굴림"/>
        <family val="3"/>
      </rPr>
      <t>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획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역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내</t>
    </r>
    <r>
      <rPr>
        <sz val="10"/>
        <rFont val="Arial Narrow"/>
        <family val="2"/>
      </rPr>
      <t xml:space="preserve">             Subject to urban planning zone</t>
    </r>
  </si>
  <si>
    <r>
      <rPr>
        <sz val="10"/>
        <rFont val="굴림"/>
        <family val="3"/>
      </rPr>
      <t>주거지역</t>
    </r>
  </si>
  <si>
    <r>
      <rPr>
        <sz val="10"/>
        <rFont val="굴림"/>
        <family val="3"/>
      </rPr>
      <t>상업지역</t>
    </r>
  </si>
  <si>
    <r>
      <rPr>
        <sz val="10"/>
        <rFont val="굴림"/>
        <family val="3"/>
      </rPr>
      <t>공업지역</t>
    </r>
  </si>
  <si>
    <r>
      <rPr>
        <sz val="10"/>
        <rFont val="굴림"/>
        <family val="3"/>
      </rPr>
      <t>녹지지역</t>
    </r>
  </si>
  <si>
    <r>
      <rPr>
        <sz val="10"/>
        <rFont val="굴림"/>
        <family val="3"/>
      </rPr>
      <t>용도미지정구역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</si>
  <si>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</si>
  <si>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필지수</t>
    </r>
  </si>
  <si>
    <r>
      <rPr>
        <sz val="10"/>
        <rFont val="굴림"/>
        <family val="3"/>
      </rPr>
      <t>필지수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</si>
  <si>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</si>
  <si>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</si>
  <si>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</si>
  <si>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용도지역별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</si>
  <si>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             By  purpose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</si>
  <si>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      </t>
    </r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       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             By  purpose</t>
    </r>
  </si>
  <si>
    <r>
      <rPr>
        <sz val="10"/>
        <rFont val="굴림"/>
        <family val="3"/>
      </rPr>
      <t>전</t>
    </r>
  </si>
  <si>
    <r>
      <rPr>
        <sz val="10"/>
        <rFont val="굴림"/>
        <family val="3"/>
      </rPr>
      <t>답</t>
    </r>
  </si>
  <si>
    <r>
      <rPr>
        <sz val="10"/>
        <rFont val="굴림"/>
        <family val="3"/>
      </rPr>
      <t>임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야</t>
    </r>
  </si>
  <si>
    <r>
      <rPr>
        <sz val="10"/>
        <rFont val="굴림"/>
        <family val="3"/>
      </rPr>
      <t>공장용지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</si>
  <si>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</si>
  <si>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농림지역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</si>
  <si>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</si>
  <si>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용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             By use</t>
    </r>
  </si>
  <si>
    <r>
      <rPr>
        <sz val="10"/>
        <rFont val="굴림"/>
        <family val="3"/>
      </rPr>
      <t>도시계획구역내</t>
    </r>
    <r>
      <rPr>
        <sz val="10"/>
        <rFont val="Arial Narrow"/>
        <family val="2"/>
      </rPr>
      <t xml:space="preserve">    Subject to urban planning zone</t>
    </r>
  </si>
  <si>
    <r>
      <rPr>
        <sz val="10"/>
        <rFont val="굴림"/>
        <family val="3"/>
      </rPr>
      <t>도시계획구역외</t>
    </r>
    <r>
      <rPr>
        <sz val="10"/>
        <rFont val="Arial Narrow"/>
        <family val="2"/>
      </rPr>
      <t xml:space="preserve">  Not subject to urban planning zone</t>
    </r>
  </si>
  <si>
    <r>
      <rPr>
        <sz val="10"/>
        <rFont val="굴림"/>
        <family val="3"/>
      </rPr>
      <t>개발제한구역</t>
    </r>
  </si>
  <si>
    <r>
      <rPr>
        <sz val="10"/>
        <rFont val="굴림"/>
        <family val="3"/>
      </rPr>
      <t>관리지역</t>
    </r>
  </si>
  <si>
    <r>
      <rPr>
        <sz val="10"/>
        <rFont val="굴림"/>
        <family val="3"/>
      </rPr>
      <t>농림지역</t>
    </r>
  </si>
  <si>
    <r>
      <rPr>
        <sz val="10"/>
        <rFont val="굴림"/>
        <family val="3"/>
      </rPr>
      <t>필지수</t>
    </r>
  </si>
  <si>
    <r>
      <rPr>
        <sz val="10"/>
        <rFont val="굴림"/>
        <family val="3"/>
      </rPr>
      <t>도시계획구역외</t>
    </r>
  </si>
  <si>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</si>
  <si>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자연환경보전지역</t>
    </r>
  </si>
  <si>
    <r>
      <rPr>
        <sz val="10"/>
        <rFont val="굴림"/>
        <family val="3"/>
      </rPr>
      <t>상남면</t>
    </r>
  </si>
  <si>
    <r>
      <t xml:space="preserve">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 : 1) </t>
    </r>
    <r>
      <rPr>
        <sz val="9"/>
        <rFont val="HY중고딕"/>
        <family val="1"/>
      </rPr>
      <t>시군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조례에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의한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지구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</si>
  <si>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㎢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</si>
  <si>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도시개발과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</si>
  <si>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㎞</t>
    </r>
  </si>
  <si>
    <r>
      <rPr>
        <sz val="10"/>
        <rFont val="굴림"/>
        <family val="3"/>
      </rPr>
      <t>하천수</t>
    </r>
    <r>
      <rPr>
        <sz val="10"/>
        <rFont val="Arial Narrow"/>
        <family val="2"/>
      </rPr>
      <t>(</t>
    </r>
    <r>
      <rPr>
        <sz val="10"/>
        <rFont val="굴림"/>
        <family val="3"/>
      </rPr>
      <t>개소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</si>
  <si>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   Cases of improvements needed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</si>
  <si>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</si>
  <si>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</si>
  <si>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개수율</t>
    </r>
    <r>
      <rPr>
        <sz val="10"/>
        <rFont val="Arial Narrow"/>
        <family val="2"/>
      </rPr>
      <t>(%)</t>
    </r>
  </si>
  <si>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</si>
  <si>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국가하천</t>
    </r>
  </si>
  <si>
    <r>
      <rPr>
        <sz val="10"/>
        <rFont val="굴림"/>
        <family val="3"/>
      </rPr>
      <t>기타하천</t>
    </r>
  </si>
  <si>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</si>
  <si>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</si>
  <si>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</rPr>
      <t>토사채취</t>
    </r>
  </si>
  <si>
    <r>
      <t>(</t>
    </r>
    <r>
      <rPr>
        <sz val="10"/>
        <rFont val="굴림"/>
        <family val="3"/>
      </rPr>
      <t>㎥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</si>
  <si>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과</t>
    </r>
  </si>
  <si>
    <r>
      <rPr>
        <sz val="10"/>
        <rFont val="굴림"/>
        <family val="3"/>
      </rPr>
      <t>징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</si>
  <si>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2011</t>
    </r>
    <r>
      <rPr>
        <sz val="9"/>
        <rFont val="HY중고딕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면적구분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통합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사용료징수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조정→부과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변경</t>
    </r>
  </si>
  <si>
    <r>
      <rPr>
        <sz val="10"/>
        <rFont val="굴림"/>
        <family val="3"/>
      </rPr>
      <t>지방하천</t>
    </r>
  </si>
  <si>
    <r>
      <rPr>
        <sz val="10"/>
        <rFont val="바탕체"/>
        <family val="1"/>
      </rPr>
      <t>남면</t>
    </r>
  </si>
  <si>
    <r>
      <rPr>
        <sz val="10"/>
        <rFont val="바탕체"/>
        <family val="1"/>
      </rPr>
      <t>기린면</t>
    </r>
  </si>
  <si>
    <r>
      <rPr>
        <sz val="10"/>
        <rFont val="바탕체"/>
        <family val="1"/>
      </rPr>
      <t>상남면</t>
    </r>
  </si>
  <si>
    <r>
      <t xml:space="preserve">  </t>
    </r>
    <r>
      <rPr>
        <sz val="10"/>
        <rFont val="HY중고딕"/>
        <family val="1"/>
      </rPr>
      <t>주</t>
    </r>
    <r>
      <rPr>
        <sz val="10"/>
        <rFont val="Arial Narrow"/>
        <family val="2"/>
      </rPr>
      <t xml:space="preserve"> : 2011</t>
    </r>
    <r>
      <rPr>
        <sz val="10"/>
        <rFont val="HY중고딕"/>
        <family val="1"/>
      </rPr>
      <t>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자료부터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국가지원지방도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교량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분리</t>
    </r>
    <r>
      <rPr>
        <sz val="10"/>
        <rFont val="Arial Narrow"/>
        <family val="2"/>
      </rPr>
      <t>(2010</t>
    </r>
    <r>
      <rPr>
        <sz val="10"/>
        <rFont val="HY중고딕"/>
        <family val="1"/>
      </rPr>
      <t>년까지는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지방도에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포함</t>
    </r>
    <r>
      <rPr>
        <sz val="10"/>
        <rFont val="Arial Narrow"/>
        <family val="2"/>
      </rPr>
      <t>)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</si>
  <si>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개소</t>
    </r>
    <r>
      <rPr>
        <sz val="10"/>
        <rFont val="Arial Narrow"/>
        <family val="2"/>
      </rPr>
      <t>, m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</si>
  <si>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대</t>
    </r>
  </si>
  <si>
    <t>단위 : 호</t>
  </si>
  <si>
    <t>연   별</t>
  </si>
  <si>
    <t>아파트</t>
  </si>
  <si>
    <t>연   별</t>
  </si>
  <si>
    <t>주  택</t>
  </si>
  <si>
    <t>보급률</t>
  </si>
  <si>
    <t>연 립 주 택</t>
  </si>
  <si>
    <t>연      별</t>
  </si>
  <si>
    <t>주택유형별</t>
  </si>
  <si>
    <t>아  파  트</t>
  </si>
  <si>
    <t>다세대주택</t>
  </si>
  <si>
    <t>자료 : 통계청「인구주택총조사보고서」, 기획예산담당관</t>
  </si>
  <si>
    <t>비거주용             건물내주택</t>
  </si>
  <si>
    <t>합   계</t>
  </si>
  <si>
    <t>1979년       이전</t>
  </si>
  <si>
    <t>Year          Before</t>
  </si>
  <si>
    <t>합  계</t>
  </si>
  <si>
    <t>합  계</t>
  </si>
  <si>
    <t>연   별</t>
  </si>
  <si>
    <t>단위 : 동수, ㎡</t>
  </si>
  <si>
    <t>합   계            Total</t>
  </si>
  <si>
    <t>신   축            New building</t>
  </si>
  <si>
    <t xml:space="preserve">증축·개축·이전·대수선           </t>
  </si>
  <si>
    <t>용도변경       Change of use</t>
  </si>
  <si>
    <t>계</t>
  </si>
  <si>
    <t>콘크리트</t>
  </si>
  <si>
    <t>철골</t>
  </si>
  <si>
    <t>조적</t>
  </si>
  <si>
    <t>철골철근</t>
  </si>
  <si>
    <t>기  타</t>
  </si>
  <si>
    <t>용 도 별</t>
  </si>
  <si>
    <t>동  수</t>
  </si>
  <si>
    <t>연면적</t>
  </si>
  <si>
    <t>주거용</t>
  </si>
  <si>
    <t>상업용</t>
  </si>
  <si>
    <t>농수산용</t>
  </si>
  <si>
    <t>공업용</t>
  </si>
  <si>
    <t>공공용</t>
  </si>
  <si>
    <t>교육사회용</t>
  </si>
  <si>
    <t>기     타</t>
  </si>
  <si>
    <t>자료 : 종합민원과</t>
  </si>
  <si>
    <t>40㎡</t>
  </si>
  <si>
    <t>102-135㎡</t>
  </si>
  <si>
    <t>단위 : 개수</t>
  </si>
  <si>
    <t>연    별</t>
  </si>
  <si>
    <t>주택수</t>
  </si>
  <si>
    <t>규 모 별   주 택 수              House  by  size</t>
  </si>
  <si>
    <t>층수별 주택수</t>
  </si>
  <si>
    <t>5층이하</t>
  </si>
  <si>
    <t>40-60㎡</t>
  </si>
  <si>
    <t>60-85㎡</t>
  </si>
  <si>
    <t>85-102㎡</t>
  </si>
  <si>
    <t>135㎡</t>
  </si>
  <si>
    <t>이 하</t>
  </si>
  <si>
    <t>이 하</t>
  </si>
  <si>
    <t>이 하</t>
  </si>
  <si>
    <t>초 과</t>
  </si>
  <si>
    <t>동수</t>
  </si>
  <si>
    <t>읍면별</t>
  </si>
  <si>
    <t>인제읍</t>
  </si>
  <si>
    <t>남면</t>
  </si>
  <si>
    <t>북면</t>
  </si>
  <si>
    <t>기린면</t>
  </si>
  <si>
    <t>서화면</t>
  </si>
  <si>
    <t>상남면</t>
  </si>
  <si>
    <t>연    별</t>
  </si>
  <si>
    <t>층 수 별   주 택 수                House  by  floor number</t>
  </si>
  <si>
    <t>5층이하</t>
  </si>
  <si>
    <t>6 - 10층</t>
  </si>
  <si>
    <t>11 - 15층</t>
  </si>
  <si>
    <t>16 - 20층</t>
  </si>
  <si>
    <t>21층 이상</t>
  </si>
  <si>
    <t>주택수</t>
  </si>
  <si>
    <t>인제읍</t>
  </si>
  <si>
    <t>남면</t>
  </si>
  <si>
    <t>북면</t>
  </si>
  <si>
    <t>상남면</t>
  </si>
  <si>
    <t>자료 : 도시개발과</t>
  </si>
  <si>
    <t>연   별</t>
  </si>
  <si>
    <t>단위 : %</t>
  </si>
  <si>
    <t>단위 : 명, 천㎡</t>
  </si>
  <si>
    <t xml:space="preserve">도  시  지  역    Urban Area </t>
  </si>
  <si>
    <t>비도시지역</t>
  </si>
  <si>
    <t>준주거</t>
  </si>
  <si>
    <t>소 계</t>
  </si>
  <si>
    <t>일 반</t>
  </si>
  <si>
    <t>유 통</t>
  </si>
  <si>
    <t>제1종전용</t>
  </si>
  <si>
    <t>일 반</t>
  </si>
  <si>
    <t>비  도  시  지  역    Urban Area</t>
  </si>
  <si>
    <t>미지정</t>
  </si>
  <si>
    <t>준공업</t>
  </si>
  <si>
    <t>지    역</t>
  </si>
  <si>
    <t>지    역</t>
  </si>
  <si>
    <t>용도지역</t>
  </si>
  <si>
    <t>도시지역</t>
  </si>
  <si>
    <t xml:space="preserve"> 전용주거지역 </t>
  </si>
  <si>
    <t xml:space="preserve">            일반주거지역 General  residential</t>
  </si>
  <si>
    <t>근 린</t>
  </si>
  <si>
    <t>일 반</t>
  </si>
  <si>
    <t>공업지역        Industrial zone</t>
  </si>
  <si>
    <t>연   별</t>
  </si>
  <si>
    <t>생 산</t>
  </si>
  <si>
    <t>인    구</t>
  </si>
  <si>
    <t>도  시  지  역      Urban Area</t>
  </si>
  <si>
    <t>총 합 계</t>
  </si>
  <si>
    <t>상업지역   Commercial zone</t>
  </si>
  <si>
    <t>합 계</t>
  </si>
  <si>
    <t>소 계</t>
  </si>
  <si>
    <t>중 심</t>
  </si>
  <si>
    <t>제2종전용</t>
  </si>
  <si>
    <t>제1종</t>
  </si>
  <si>
    <t>제2종</t>
  </si>
  <si>
    <t>제3종</t>
  </si>
  <si>
    <t>지     역</t>
  </si>
  <si>
    <t>도  시  지  역     Urban Area</t>
  </si>
  <si>
    <t>녹지지역        Green zone</t>
  </si>
  <si>
    <t>합    계</t>
  </si>
  <si>
    <t>계획관리지역</t>
  </si>
  <si>
    <t>생산관리</t>
  </si>
  <si>
    <t>보전관리</t>
  </si>
  <si>
    <t>농림지역</t>
  </si>
  <si>
    <t>자연환경보전</t>
  </si>
  <si>
    <t>전 용</t>
  </si>
  <si>
    <t>소 계</t>
  </si>
  <si>
    <t>보 전</t>
  </si>
  <si>
    <t>자 연</t>
  </si>
  <si>
    <t>지        역</t>
  </si>
  <si>
    <t>지정비율</t>
  </si>
  <si>
    <t>자료 : 도시개발과</t>
  </si>
  <si>
    <r>
      <t>인  구</t>
    </r>
    <r>
      <rPr>
        <vertAlign val="superscript"/>
        <sz val="10"/>
        <color indexed="8"/>
        <rFont val="맑은 고딕"/>
        <family val="3"/>
      </rPr>
      <t>1)</t>
    </r>
  </si>
  <si>
    <r>
      <t>인     구</t>
    </r>
    <r>
      <rPr>
        <vertAlign val="superscript"/>
        <sz val="10"/>
        <color indexed="8"/>
        <rFont val="맑은 고딕"/>
        <family val="3"/>
      </rPr>
      <t>1)</t>
    </r>
  </si>
  <si>
    <t>연 별</t>
  </si>
  <si>
    <t>단위 : 개소, 천㎡</t>
  </si>
  <si>
    <t>총   계</t>
  </si>
  <si>
    <t>자    연    공    원                 Natural parks</t>
  </si>
  <si>
    <t>도  시  공  원</t>
  </si>
  <si>
    <t>계 (A)</t>
  </si>
  <si>
    <t>국립공원</t>
  </si>
  <si>
    <t>도립공원</t>
  </si>
  <si>
    <t>시,군립공원</t>
  </si>
  <si>
    <t>계 (B)</t>
  </si>
  <si>
    <t>어린이</t>
  </si>
  <si>
    <t>개소</t>
  </si>
  <si>
    <t>면  적</t>
  </si>
  <si>
    <t>도    시    공    원                       Urban parks</t>
  </si>
  <si>
    <t>공   원</t>
  </si>
  <si>
    <t>근린공원</t>
  </si>
  <si>
    <t>도시자연공원</t>
  </si>
  <si>
    <t>소공원</t>
  </si>
  <si>
    <t>수변공원</t>
  </si>
  <si>
    <t>묘지공원</t>
  </si>
  <si>
    <t>체육공원</t>
  </si>
  <si>
    <t xml:space="preserve">  주 : 1) 조성기준</t>
  </si>
  <si>
    <t xml:space="preserve">          2007년자료부터 도시공원에 소공원, 수변공원 추가</t>
  </si>
  <si>
    <t>자료 : 문화관광과, 도시개발과</t>
  </si>
  <si>
    <t>연 별</t>
  </si>
  <si>
    <t>일반국도  General national road</t>
  </si>
  <si>
    <t>포 장</t>
  </si>
  <si>
    <t>미포장</t>
  </si>
  <si>
    <t>미개통</t>
  </si>
  <si>
    <t>단위 : m, %</t>
  </si>
  <si>
    <t>합    계       Total</t>
  </si>
  <si>
    <t>시 군 도      Si and Gun's road</t>
  </si>
  <si>
    <t xml:space="preserve">  주 : 1) 국가지원지방도 225,750m 포함</t>
  </si>
  <si>
    <r>
      <t xml:space="preserve">지  방  도  </t>
    </r>
    <r>
      <rPr>
        <vertAlign val="superscript"/>
        <sz val="10"/>
        <rFont val="맑은 고딕"/>
        <family val="3"/>
      </rPr>
      <t>1)</t>
    </r>
    <r>
      <rPr>
        <sz val="10"/>
        <rFont val="맑은 고딕"/>
        <family val="3"/>
      </rPr>
      <t xml:space="preserve">    Provincial road</t>
    </r>
  </si>
  <si>
    <t>Housing Type and Housing Supply Ratio</t>
  </si>
  <si>
    <t>-</t>
  </si>
  <si>
    <t>Town</t>
  </si>
  <si>
    <t>Multi-unit</t>
  </si>
  <si>
    <t>housing</t>
  </si>
  <si>
    <t>1980~   1989</t>
  </si>
  <si>
    <t>1990~   1999</t>
  </si>
  <si>
    <t>2000~   2004</t>
  </si>
  <si>
    <t>2005~
2009</t>
  </si>
  <si>
    <t>주             택</t>
  </si>
  <si>
    <t>Housing in non-</t>
  </si>
  <si>
    <t>residential buildings</t>
  </si>
  <si>
    <t>Construction of Apartment Units</t>
  </si>
  <si>
    <t>Fluctuation Rate of Land Price</t>
  </si>
  <si>
    <t>Residental</t>
  </si>
  <si>
    <t>Commercial</t>
  </si>
  <si>
    <t>Industrial</t>
  </si>
  <si>
    <t>Green</t>
  </si>
  <si>
    <t>Agricultural</t>
  </si>
  <si>
    <t>Agricultural</t>
  </si>
  <si>
    <t>Natural environment</t>
  </si>
  <si>
    <t>preservation</t>
  </si>
  <si>
    <t>Dry paddy-field</t>
  </si>
  <si>
    <t>Paddy-field</t>
  </si>
  <si>
    <t>Lot</t>
  </si>
  <si>
    <t>Land Transactions</t>
  </si>
  <si>
    <t>Land Transactions(Cont'd)</t>
  </si>
  <si>
    <t>Non-urban</t>
  </si>
  <si>
    <t xml:space="preserve">residential </t>
  </si>
  <si>
    <t>Exclusive</t>
  </si>
  <si>
    <t xml:space="preserve">  주거지역    Residential</t>
  </si>
  <si>
    <t>Class 1</t>
  </si>
  <si>
    <t>Class 2</t>
  </si>
  <si>
    <t>Class 3</t>
  </si>
  <si>
    <t>Central</t>
  </si>
  <si>
    <t>Neighboring</t>
  </si>
  <si>
    <t>Distrbution</t>
  </si>
  <si>
    <t>Semi-industrial</t>
  </si>
  <si>
    <t>Conversation</t>
  </si>
  <si>
    <t>Production</t>
  </si>
  <si>
    <t>Natural</t>
  </si>
  <si>
    <t>Use</t>
  </si>
  <si>
    <t>unspecified</t>
  </si>
  <si>
    <t>management</t>
  </si>
  <si>
    <t>Conservation</t>
  </si>
  <si>
    <t>environment</t>
  </si>
  <si>
    <t>Aricultural</t>
  </si>
  <si>
    <t>Designation rate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</si>
  <si>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건설과</t>
    </r>
  </si>
  <si>
    <t xml:space="preserve">개통  </t>
  </si>
  <si>
    <t>Opening</t>
  </si>
  <si>
    <t>Pavement</t>
  </si>
  <si>
    <t xml:space="preserve">Pavement </t>
  </si>
  <si>
    <t>Ratio</t>
  </si>
  <si>
    <t>Unopened</t>
  </si>
  <si>
    <t>연  별</t>
  </si>
  <si>
    <t>Roads</t>
  </si>
  <si>
    <t>자료 : 건설과</t>
  </si>
  <si>
    <t>포장률</t>
  </si>
  <si>
    <r>
      <t xml:space="preserve">         2) </t>
    </r>
    <r>
      <rPr>
        <sz val="9"/>
        <rFont val="HY중고딕"/>
        <family val="1"/>
      </rPr>
      <t>도시가로등임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</si>
  <si>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도시개발과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건설과</t>
    </r>
  </si>
  <si>
    <r>
      <rPr>
        <sz val="10"/>
        <rFont val="HY중고딕"/>
        <family val="1"/>
      </rPr>
      <t>자료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건설과</t>
    </r>
  </si>
  <si>
    <t>Number</t>
  </si>
  <si>
    <t>Bulldozers</t>
  </si>
  <si>
    <t>Excavators</t>
  </si>
  <si>
    <t>Loaders</t>
  </si>
  <si>
    <t>Scrapers</t>
  </si>
  <si>
    <t>Dump  trucks</t>
  </si>
  <si>
    <t>Cranes</t>
  </si>
  <si>
    <t>Graders</t>
  </si>
  <si>
    <t>Rollers</t>
  </si>
  <si>
    <t>자료 : 통계청「인구주택총조사보고서」, 기획예산담당관</t>
  </si>
  <si>
    <t>인제읍</t>
  </si>
  <si>
    <t>남면</t>
  </si>
  <si>
    <t>북면</t>
  </si>
  <si>
    <t>기린면</t>
  </si>
  <si>
    <t>서화면</t>
  </si>
  <si>
    <t>상남면</t>
  </si>
  <si>
    <t>일반</t>
  </si>
  <si>
    <t>단 독</t>
  </si>
  <si>
    <t>연 립</t>
  </si>
  <si>
    <t>다세대</t>
  </si>
  <si>
    <t>비거주용</t>
  </si>
  <si>
    <t>주 택</t>
  </si>
  <si>
    <t>건물내주택</t>
  </si>
  <si>
    <t>주  택</t>
  </si>
  <si>
    <t>Housing in</t>
  </si>
  <si>
    <t>general</t>
  </si>
  <si>
    <t>Multi-household</t>
  </si>
  <si>
    <t>Multi-unit</t>
  </si>
  <si>
    <t>non-residential</t>
  </si>
  <si>
    <t>households</t>
  </si>
  <si>
    <t>housing</t>
  </si>
  <si>
    <t>housing</t>
  </si>
  <si>
    <t>다가구</t>
  </si>
  <si>
    <t>(%)</t>
  </si>
  <si>
    <t>Detached</t>
  </si>
  <si>
    <t>Town</t>
  </si>
  <si>
    <t>종류별 주택수    Number of housing by type</t>
  </si>
  <si>
    <t xml:space="preserve">  주 : 국토교통부 지침에 따라 다가구주택 구분거처 반영한 주택수임(동-&gt;호)</t>
  </si>
  <si>
    <t xml:space="preserve">     1) 일반가구를 대상으로 집계(비혈연가구, 1인가구 포함)</t>
  </si>
  <si>
    <t xml:space="preserve">        단 집단가구(6인이상 비혈연가구, 기숙사, 사회시설 등) 및 외국인 가구는 제외</t>
  </si>
  <si>
    <r>
      <t>가구수</t>
    </r>
    <r>
      <rPr>
        <vertAlign val="superscript"/>
        <sz val="10"/>
        <rFont val="맑은 고딕"/>
        <family val="3"/>
      </rPr>
      <t>1)</t>
    </r>
  </si>
  <si>
    <t>1. 주택 현황 및 보급률</t>
  </si>
  <si>
    <t xml:space="preserve">  주 : 2015년부터 등록센서스 방식 적용</t>
  </si>
  <si>
    <t>2. 건 축 연 도 별 주 택</t>
  </si>
  <si>
    <t>3. 연 면 적 별 주 택</t>
  </si>
  <si>
    <t>목  조</t>
  </si>
  <si>
    <t>Steel-</t>
  </si>
  <si>
    <t>Iron bar &amp;</t>
  </si>
  <si>
    <t>Concrete</t>
  </si>
  <si>
    <t>frame</t>
  </si>
  <si>
    <t>Masonry</t>
  </si>
  <si>
    <t>iron frame</t>
  </si>
  <si>
    <t>Wooden</t>
  </si>
  <si>
    <t>Others</t>
  </si>
  <si>
    <t xml:space="preserve">  주 : 사업승인기준(주택법에 의한 사업계획 승인 대상만)</t>
  </si>
  <si>
    <t>5. 아 파 트 건 립</t>
  </si>
  <si>
    <t>NO. of houses</t>
  </si>
  <si>
    <t>자료 : 「전국지가변동률조사」 한국부동산원</t>
  </si>
  <si>
    <r>
      <rPr>
        <sz val="10"/>
        <rFont val="바탕체"/>
        <family val="1"/>
      </rPr>
      <t>용도지역별</t>
    </r>
    <r>
      <rPr>
        <sz val="10"/>
        <rFont val="Arial Narrow"/>
        <family val="2"/>
      </rPr>
      <t xml:space="preserve">    By use zone</t>
    </r>
  </si>
  <si>
    <t>주거</t>
  </si>
  <si>
    <t>상업</t>
  </si>
  <si>
    <t xml:space="preserve">공업 </t>
  </si>
  <si>
    <t>녹지</t>
  </si>
  <si>
    <t>농림</t>
  </si>
  <si>
    <t xml:space="preserve">자연환경 </t>
  </si>
  <si>
    <t>보전관리</t>
  </si>
  <si>
    <t>지역</t>
  </si>
  <si>
    <t>보전지역</t>
  </si>
  <si>
    <t xml:space="preserve"> </t>
  </si>
  <si>
    <t xml:space="preserve">
</t>
  </si>
  <si>
    <t>Natural environment</t>
  </si>
  <si>
    <t>Residental</t>
  </si>
  <si>
    <t>Commercial</t>
  </si>
  <si>
    <t>Industrial</t>
  </si>
  <si>
    <t>Green</t>
  </si>
  <si>
    <t>Agricultural</t>
  </si>
  <si>
    <t>preservation</t>
  </si>
  <si>
    <t>conservation</t>
  </si>
  <si>
    <r>
      <t xml:space="preserve">이용상황별    </t>
    </r>
    <r>
      <rPr>
        <sz val="10"/>
        <rFont val="Arial Narrow"/>
        <family val="2"/>
      </rPr>
      <t>By use</t>
    </r>
  </si>
  <si>
    <t>생산관리</t>
  </si>
  <si>
    <t>계획관리</t>
  </si>
  <si>
    <t>전</t>
  </si>
  <si>
    <t>답</t>
  </si>
  <si>
    <r>
      <t xml:space="preserve">대지   </t>
    </r>
    <r>
      <rPr>
        <sz val="10"/>
        <rFont val="Arial Narrow"/>
        <family val="2"/>
      </rPr>
      <t>Building site</t>
    </r>
  </si>
  <si>
    <t>임야</t>
  </si>
  <si>
    <t>공장용지</t>
  </si>
  <si>
    <t>기타</t>
  </si>
  <si>
    <t>상업용</t>
  </si>
  <si>
    <t>Forest</t>
  </si>
  <si>
    <t>Factory</t>
  </si>
  <si>
    <t>Other</t>
  </si>
  <si>
    <t>Production</t>
  </si>
  <si>
    <t>Plan</t>
  </si>
  <si>
    <t>Paddy field</t>
  </si>
  <si>
    <t>site</t>
  </si>
  <si>
    <t>field</t>
  </si>
  <si>
    <t>use</t>
  </si>
  <si>
    <r>
      <t xml:space="preserve">평균
</t>
    </r>
    <r>
      <rPr>
        <sz val="10"/>
        <rFont val="Arial Narrow"/>
        <family val="2"/>
      </rPr>
      <t>Average</t>
    </r>
  </si>
  <si>
    <t>Dry paddy</t>
  </si>
  <si>
    <t>용도지역별</t>
  </si>
  <si>
    <t>경 관 지 구      Scenery</t>
  </si>
  <si>
    <t xml:space="preserve">미 관 지 구      </t>
  </si>
  <si>
    <t>고도지구  Height</t>
  </si>
  <si>
    <t>소 계</t>
  </si>
  <si>
    <t>자 연</t>
  </si>
  <si>
    <t>수변</t>
  </si>
  <si>
    <t>시가지</t>
  </si>
  <si>
    <t>조망권</t>
  </si>
  <si>
    <t>중심지</t>
  </si>
  <si>
    <t>역 사</t>
  </si>
  <si>
    <t>일 반</t>
  </si>
  <si>
    <t>최고</t>
  </si>
  <si>
    <t>최저</t>
  </si>
  <si>
    <t>문 화</t>
  </si>
  <si>
    <t>방화지구</t>
  </si>
  <si>
    <t>방재지구</t>
  </si>
  <si>
    <t xml:space="preserve">   보존지구     Reservation</t>
  </si>
  <si>
    <t>시설보호지구 Protection of facilities</t>
  </si>
  <si>
    <t xml:space="preserve">   취락</t>
  </si>
  <si>
    <t>소  계</t>
  </si>
  <si>
    <t>중 요</t>
  </si>
  <si>
    <t>생태계</t>
  </si>
  <si>
    <t>학 교</t>
  </si>
  <si>
    <t>공 용</t>
  </si>
  <si>
    <t>항 만</t>
  </si>
  <si>
    <t>공 항</t>
  </si>
  <si>
    <t>자 원</t>
  </si>
  <si>
    <t>시설물</t>
  </si>
  <si>
    <t xml:space="preserve">   지구  Community</t>
  </si>
  <si>
    <t xml:space="preserve">        개발진흥지구   Development Promotion</t>
  </si>
  <si>
    <t>특정용도</t>
  </si>
  <si>
    <t>위락지구</t>
  </si>
  <si>
    <t>리모델</t>
  </si>
  <si>
    <t>집 단</t>
  </si>
  <si>
    <t>주 거</t>
  </si>
  <si>
    <t>산 업</t>
  </si>
  <si>
    <t>유 통</t>
  </si>
  <si>
    <t>관광</t>
  </si>
  <si>
    <t>복 합</t>
  </si>
  <si>
    <t>제한지구</t>
  </si>
  <si>
    <t>링지구</t>
  </si>
  <si>
    <t>휴양</t>
  </si>
  <si>
    <r>
      <t>기타</t>
    </r>
    <r>
      <rPr>
        <vertAlign val="superscript"/>
        <sz val="10"/>
        <rFont val="맑은 고딕"/>
        <family val="3"/>
      </rPr>
      <t>1)</t>
    </r>
  </si>
  <si>
    <r>
      <t>(</t>
    </r>
    <r>
      <rPr>
        <sz val="10"/>
        <rFont val="돋움"/>
        <family val="3"/>
      </rPr>
      <t>㎡</t>
    </r>
    <r>
      <rPr>
        <sz val="10"/>
        <rFont val="Arial Narrow"/>
        <family val="2"/>
      </rPr>
      <t>)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</si>
  <si>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㎡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㎥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천원</t>
    </r>
  </si>
  <si>
    <t>사용료징수(천원)</t>
  </si>
  <si>
    <t xml:space="preserve"> Collection of use fees(1,000 won)</t>
  </si>
  <si>
    <t>합    계</t>
  </si>
  <si>
    <t>고속도로</t>
  </si>
  <si>
    <t>일 반 국 도</t>
  </si>
  <si>
    <t>지 방 도</t>
  </si>
  <si>
    <t>시 군 도</t>
  </si>
  <si>
    <t>국가지원지방도</t>
  </si>
  <si>
    <t>연장</t>
  </si>
  <si>
    <t>Si and Gun road</t>
  </si>
  <si>
    <t>불도저</t>
  </si>
  <si>
    <t>굴 착 기</t>
  </si>
  <si>
    <t>로 더</t>
  </si>
  <si>
    <t>지 게 차</t>
  </si>
  <si>
    <t>스크레이퍼</t>
  </si>
  <si>
    <t>덤프트럭</t>
  </si>
  <si>
    <t>기 중 기</t>
  </si>
  <si>
    <t>모터그레이더</t>
  </si>
  <si>
    <t>롤러</t>
  </si>
  <si>
    <t>Motors</t>
  </si>
  <si>
    <t>뱃칭플랜트</t>
  </si>
  <si>
    <t>피 니 셔</t>
  </si>
  <si>
    <t>살 포 기</t>
  </si>
  <si>
    <t>믹서트럭</t>
  </si>
  <si>
    <t>펌  프</t>
  </si>
  <si>
    <t>Batching  plant</t>
  </si>
  <si>
    <t>Finishers</t>
  </si>
  <si>
    <t>Distributors</t>
  </si>
  <si>
    <t>Mixer trucks</t>
  </si>
  <si>
    <t>Pumps</t>
  </si>
  <si>
    <t>믹싱플랜트</t>
  </si>
  <si>
    <t>Mixing  plants</t>
  </si>
  <si>
    <t>쇄 석 기</t>
  </si>
  <si>
    <t>천 공 기</t>
  </si>
  <si>
    <t>자갈채취기</t>
  </si>
  <si>
    <t>준 설 선</t>
  </si>
  <si>
    <t>노상안정기</t>
  </si>
  <si>
    <t>콘크리트            Concrete</t>
  </si>
  <si>
    <t>아 스 팔 트  Asphalt</t>
  </si>
  <si>
    <t>골재살포기</t>
  </si>
  <si>
    <t>공기압축기</t>
  </si>
  <si>
    <t>항타 및 항발기</t>
  </si>
  <si>
    <t>기   타</t>
  </si>
  <si>
    <t>X</t>
  </si>
  <si>
    <t>농수산용</t>
  </si>
  <si>
    <t>공업용</t>
  </si>
  <si>
    <t>교육사회용</t>
  </si>
  <si>
    <t>기     타</t>
  </si>
  <si>
    <t>-</t>
  </si>
  <si>
    <t xml:space="preserve">  주 : 1) 도시지역인구는 읍·동, 비도시지역인구는 면 인구임(용도지역에 따른 도시 및 비도시 인구로 구분함)</t>
  </si>
  <si>
    <t xml:space="preserve">  주 : 개인정보 보호와 자료 노출 위험성을 최소화하기 위하여 5미만 자료는 X로 표기하였음(빈집제외)</t>
  </si>
  <si>
    <r>
      <rPr>
        <sz val="9"/>
        <rFont val="맑은 고딕"/>
        <family val="3"/>
      </rPr>
      <t>고속도로</t>
    </r>
    <r>
      <rPr>
        <sz val="10"/>
        <rFont val="맑은 고딕"/>
        <family val="3"/>
      </rPr>
      <t xml:space="preserve">
National
Expressway</t>
    </r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</si>
</sst>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#,##0_ "/>
    <numFmt numFmtId="192" formatCode="_-* #,##0.0_-;\-* #,##0.0_-;_-* &quot;-&quot;?_-;_-@_-"/>
    <numFmt numFmtId="193" formatCode="_ * #,##0.0000_ ;_ * \-#,##0.0000_ ;_ * &quot;-&quot;_ ;_ @_ "/>
    <numFmt numFmtId="194" formatCode="0_ "/>
    <numFmt numFmtId="195" formatCode="0_ ;[Red]\-0\ "/>
    <numFmt numFmtId="196" formatCode="_-* #,##0_-;\-* #,##0_-;_-* &quot;-&quot;??_-;_-@_-"/>
    <numFmt numFmtId="197" formatCode="#,##0.00,,"/>
    <numFmt numFmtId="198" formatCode="0.00_);[Red]\(0.00\)"/>
    <numFmt numFmtId="199" formatCode="0.00_ "/>
    <numFmt numFmtId="200" formatCode="0_);[Red]\(0\)"/>
    <numFmt numFmtId="201" formatCode="#,##0_);[Red]\(#,##0\)"/>
    <numFmt numFmtId="202" formatCode="0.000_ "/>
    <numFmt numFmtId="203" formatCode="#,##0.000_ "/>
    <numFmt numFmtId="204" formatCode="#,##0.00_);[Red]\(#,##0.00\)"/>
    <numFmt numFmtId="205" formatCode="#\ ###\ ##0"/>
    <numFmt numFmtId="206" formatCode="\(_ #,##0.0\)_ ;\(_*\ \-#,##0.0\)_ ;_ * &quot;-&quot;_ ;_ @_ "/>
    <numFmt numFmtId="207" formatCode="* #,##0_-;\-* #,##0_-;_-* &quot;-&quot;_-;_-@_-"/>
    <numFmt numFmtId="208" formatCode="#,##0.0_);[Red]\(#,##0.0\)"/>
    <numFmt numFmtId="209" formatCode="0.0_);[Red]\(0.0\)"/>
    <numFmt numFmtId="210" formatCode="0.00_);\(0.00\)"/>
    <numFmt numFmtId="211" formatCode="0.0_);\(0.0\)"/>
    <numFmt numFmtId="212" formatCode="#,##0.0_);\(#,##0.0\)"/>
    <numFmt numFmtId="213" formatCode="#,##0.0_ "/>
    <numFmt numFmtId="214" formatCode="#,##0.00_ "/>
    <numFmt numFmtId="215" formatCode="_ * #,##0.00_ ;_ * \-#,##0.0000_ ;_ * &quot;-&quot;_ ;_ @_ "/>
    <numFmt numFmtId="216" formatCode="_-* #,##0_-;\-* #,##0_-;_-* &quot;-&quot;?_-;_-@_-"/>
    <numFmt numFmtId="217" formatCode="0.000000"/>
    <numFmt numFmtId="218" formatCode="0.00000"/>
    <numFmt numFmtId="219" formatCode="0.0000"/>
    <numFmt numFmtId="220" formatCode="0.000"/>
    <numFmt numFmtId="221" formatCode="_-* #,##0.0_-;\-* #,##0.0_-;_-* &quot;-&quot;??_-;_-@_-"/>
    <numFmt numFmtId="222" formatCode="0.0000000"/>
    <numFmt numFmtId="223" formatCode="0.00000000"/>
    <numFmt numFmtId="224" formatCode="0.000000000"/>
    <numFmt numFmtId="225" formatCode="0.0"/>
    <numFmt numFmtId="226" formatCode="[$-412]AM/PM\ h:mm:ss"/>
    <numFmt numFmtId="227" formatCode="_(* #,##0.00_);_(* \(#,##0.00\);_(* &quot;-&quot;??_);_(@_)"/>
    <numFmt numFmtId="228" formatCode="_(* #,##0_);_(* \(#,##0\);_(* &quot;-&quot;_);_(@_)"/>
    <numFmt numFmtId="229" formatCode="_(\$* #,##0.00_);_(\$* \(#,##0.00\);_(\$* &quot;-&quot;??_);_(@_)"/>
    <numFmt numFmtId="230" formatCode="_(\$* #,##0_);_(\$* \(#,##0\);_(\$* &quot;-&quot;_);_(@_)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[$-412]yyyy&quot;년&quot;\ m&quot;월&quot;\ d&quot;일&quot;\ dddd"/>
    <numFmt numFmtId="236" formatCode="_-* #,##0.0_-;\-* #,##0.0_-;_-* &quot;-&quot;_-;_-@_-"/>
    <numFmt numFmtId="237" formatCode="#,##0.0"/>
    <numFmt numFmtId="238" formatCode="mm&quot;월&quot;\ dd&quot;일&quot;"/>
    <numFmt numFmtId="239" formatCode="_-* #,##0.000_-;\-* #,##0.000_-;_-* &quot;-&quot;???_-;_-@_-"/>
  </numFmts>
  <fonts count="102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10"/>
      <name val="MS Serif"/>
      <family val="1"/>
    </font>
    <font>
      <b/>
      <sz val="20"/>
      <name val="바탕체"/>
      <family val="1"/>
    </font>
    <font>
      <sz val="8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바탕체"/>
      <family val="1"/>
    </font>
    <font>
      <sz val="8"/>
      <name val="돋움"/>
      <family val="3"/>
    </font>
    <font>
      <u val="single"/>
      <sz val="10"/>
      <color indexed="12"/>
      <name val="바탕체"/>
      <family val="1"/>
    </font>
    <font>
      <u val="single"/>
      <sz val="10"/>
      <color indexed="36"/>
      <name val="바탕체"/>
      <family val="1"/>
    </font>
    <font>
      <vertAlign val="superscript"/>
      <sz val="10"/>
      <name val="Arial Narrow"/>
      <family val="2"/>
    </font>
    <font>
      <sz val="10"/>
      <color indexed="8"/>
      <name val="바탕체"/>
      <family val="1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12"/>
      <name val="바탕체"/>
      <family val="1"/>
    </font>
    <font>
      <sz val="11"/>
      <name val="돋움"/>
      <family val="3"/>
    </font>
    <font>
      <sz val="12"/>
      <name val="바탕체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굴림"/>
      <family val="3"/>
    </font>
    <font>
      <b/>
      <sz val="20"/>
      <name val="HY중고딕"/>
      <family val="1"/>
    </font>
    <font>
      <sz val="1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b/>
      <vertAlign val="superscript"/>
      <sz val="20"/>
      <name val="HY중고딕"/>
      <family val="1"/>
    </font>
    <font>
      <sz val="12"/>
      <name val="HY중고딕"/>
      <family val="1"/>
    </font>
    <font>
      <sz val="20"/>
      <name val="HY중고딕"/>
      <family val="1"/>
    </font>
    <font>
      <sz val="18"/>
      <name val="HY중고딕"/>
      <family val="1"/>
    </font>
    <font>
      <b/>
      <sz val="20"/>
      <color indexed="8"/>
      <name val="HY중고딕"/>
      <family val="1"/>
    </font>
    <font>
      <sz val="10"/>
      <color indexed="12"/>
      <name val="Arial Narrow"/>
      <family val="2"/>
    </font>
    <font>
      <sz val="20"/>
      <color indexed="8"/>
      <name val="HY중고딕"/>
      <family val="1"/>
    </font>
    <font>
      <sz val="10"/>
      <color indexed="10"/>
      <name val="Arial Narrow"/>
      <family val="2"/>
    </font>
    <font>
      <sz val="10"/>
      <name val="맑은 고딕"/>
      <family val="3"/>
    </font>
    <font>
      <vertAlign val="superscript"/>
      <sz val="10"/>
      <color indexed="8"/>
      <name val="맑은 고딕"/>
      <family val="3"/>
    </font>
    <font>
      <vertAlign val="superscript"/>
      <sz val="10"/>
      <name val="맑은 고딕"/>
      <family val="3"/>
    </font>
    <font>
      <sz val="8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b/>
      <sz val="9"/>
      <color indexed="10"/>
      <name val="맑은 고딕"/>
      <family val="3"/>
    </font>
    <font>
      <sz val="9"/>
      <color indexed="12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9"/>
      <color indexed="8"/>
      <name val="맑은 고딕"/>
      <family val="3"/>
    </font>
    <font>
      <b/>
      <sz val="9"/>
      <name val="맑은 고딕"/>
      <family val="3"/>
    </font>
    <font>
      <sz val="6"/>
      <name val="맑은 고딕"/>
      <family val="3"/>
    </font>
    <font>
      <sz val="8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sz val="9"/>
      <color indexed="10"/>
      <name val="Calibri"/>
      <family val="3"/>
    </font>
    <font>
      <sz val="9"/>
      <color indexed="12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b/>
      <sz val="9"/>
      <color indexed="8"/>
      <name val="Calibri"/>
      <family val="3"/>
    </font>
    <font>
      <b/>
      <sz val="9"/>
      <name val="Calibri"/>
      <family val="3"/>
    </font>
    <font>
      <sz val="10"/>
      <color theme="1"/>
      <name val="Calibri"/>
      <family val="3"/>
    </font>
    <font>
      <sz val="6"/>
      <name val="Calibri"/>
      <family val="3"/>
    </font>
    <font>
      <sz val="10"/>
      <color theme="1"/>
      <name val="맑은 고딕"/>
      <family val="3"/>
    </font>
    <font>
      <sz val="10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73" applyFont="1" applyFill="1" applyAlignment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73" applyFill="1" applyAlignment="1">
      <alignment horizontal="centerContinuous" vertical="center"/>
      <protection/>
    </xf>
    <xf numFmtId="0" fontId="0" fillId="0" borderId="0" xfId="73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73" applyFont="1" applyFill="1" applyAlignment="1">
      <alignment vertical="center"/>
      <protection/>
    </xf>
    <xf numFmtId="0" fontId="18" fillId="0" borderId="0" xfId="73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81" fontId="9" fillId="0" borderId="0" xfId="73" applyNumberFormat="1" applyFont="1" applyFill="1" applyAlignment="1">
      <alignment vertical="center"/>
      <protection/>
    </xf>
    <xf numFmtId="181" fontId="9" fillId="0" borderId="0" xfId="52" applyFont="1" applyFill="1" applyBorder="1" applyAlignment="1" applyProtection="1">
      <alignment vertical="center"/>
      <protection/>
    </xf>
    <xf numFmtId="181" fontId="9" fillId="0" borderId="0" xfId="52" applyFont="1" applyFill="1" applyBorder="1" applyAlignment="1" applyProtection="1">
      <alignment vertical="center"/>
      <protection locked="0"/>
    </xf>
    <xf numFmtId="0" fontId="0" fillId="0" borderId="0" xfId="73" applyFont="1" applyFill="1" applyBorder="1" applyAlignment="1">
      <alignment vertical="center"/>
      <protection/>
    </xf>
    <xf numFmtId="0" fontId="20" fillId="0" borderId="0" xfId="73" applyFont="1" applyFill="1" applyAlignment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204" fontId="16" fillId="0" borderId="0" xfId="0" applyNumberFormat="1" applyFont="1" applyFill="1" applyAlignment="1" applyProtection="1">
      <alignment vertical="center"/>
      <protection/>
    </xf>
    <xf numFmtId="2" fontId="17" fillId="0" borderId="0" xfId="48" applyNumberFormat="1" applyFont="1" applyFill="1" applyAlignment="1" applyProtection="1">
      <alignment horizontal="right" vertical="center"/>
      <protection locked="0"/>
    </xf>
    <xf numFmtId="204" fontId="1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181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1" fontId="10" fillId="0" borderId="0" xfId="0" applyNumberFormat="1" applyFont="1" applyFill="1" applyBorder="1" applyAlignment="1">
      <alignment vertical="center" shrinkToFit="1"/>
    </xf>
    <xf numFmtId="181" fontId="10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0" fillId="0" borderId="0" xfId="73" applyFont="1" applyFill="1" applyAlignment="1">
      <alignment horizontal="centerContinuous" vertical="center"/>
      <protection/>
    </xf>
    <xf numFmtId="0" fontId="23" fillId="0" borderId="0" xfId="73" applyNumberFormat="1" applyFont="1" applyFill="1" applyAlignment="1">
      <alignment vertical="center"/>
      <protection/>
    </xf>
    <xf numFmtId="0" fontId="24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72" applyNumberFormat="1" applyFont="1" applyFill="1" applyBorder="1" applyAlignment="1" applyProtection="1">
      <alignment vertical="center"/>
      <protection/>
    </xf>
    <xf numFmtId="0" fontId="23" fillId="0" borderId="0" xfId="72" applyNumberFormat="1" applyFont="1" applyFill="1" applyAlignment="1" applyProtection="1">
      <alignment horizontal="left" vertical="center"/>
      <protection/>
    </xf>
    <xf numFmtId="0" fontId="23" fillId="0" borderId="0" xfId="72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31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6" fillId="0" borderId="0" xfId="0" applyFont="1" applyFill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41" fontId="9" fillId="0" borderId="12" xfId="53" applyNumberFormat="1" applyFont="1" applyFill="1" applyBorder="1" applyAlignment="1" applyProtection="1">
      <alignment vertical="center"/>
      <protection locked="0"/>
    </xf>
    <xf numFmtId="41" fontId="9" fillId="0" borderId="13" xfId="48" applyNumberFormat="1" applyFont="1" applyFill="1" applyBorder="1" applyAlignment="1" applyProtection="1">
      <alignment vertical="center"/>
      <protection/>
    </xf>
    <xf numFmtId="41" fontId="9" fillId="0" borderId="13" xfId="53" applyNumberFormat="1" applyFont="1" applyFill="1" applyBorder="1" applyAlignment="1" applyProtection="1">
      <alignment horizontal="right" vertical="center"/>
      <protection locked="0"/>
    </xf>
    <xf numFmtId="41" fontId="9" fillId="0" borderId="13" xfId="53" applyNumberFormat="1" applyFont="1" applyFill="1" applyBorder="1" applyAlignment="1" applyProtection="1">
      <alignment vertical="center"/>
      <protection locked="0"/>
    </xf>
    <xf numFmtId="0" fontId="18" fillId="0" borderId="13" xfId="72" applyFont="1" applyFill="1" applyBorder="1" applyAlignment="1" applyProtection="1">
      <alignment vertical="center"/>
      <protection/>
    </xf>
    <xf numFmtId="0" fontId="9" fillId="0" borderId="14" xfId="72" applyFont="1" applyFill="1" applyBorder="1" applyAlignment="1" applyProtection="1">
      <alignment horizontal="center" vertical="center"/>
      <protection/>
    </xf>
    <xf numFmtId="0" fontId="9" fillId="0" borderId="0" xfId="72" applyFont="1" applyFill="1" applyBorder="1" applyAlignment="1" applyProtection="1">
      <alignment horizontal="centerContinuous" vertical="center"/>
      <protection/>
    </xf>
    <xf numFmtId="0" fontId="9" fillId="0" borderId="14" xfId="72" applyFont="1" applyFill="1" applyBorder="1" applyAlignment="1" applyProtection="1">
      <alignment horizontal="centerContinuous" vertical="center"/>
      <protection/>
    </xf>
    <xf numFmtId="0" fontId="9" fillId="0" borderId="15" xfId="72" applyFont="1" applyFill="1" applyBorder="1" applyAlignment="1" applyProtection="1">
      <alignment horizontal="centerContinuous" vertical="center"/>
      <protection/>
    </xf>
    <xf numFmtId="0" fontId="9" fillId="0" borderId="0" xfId="72" applyFont="1" applyFill="1" applyBorder="1" applyAlignment="1" applyProtection="1">
      <alignment horizontal="center" vertical="center"/>
      <protection/>
    </xf>
    <xf numFmtId="0" fontId="9" fillId="0" borderId="0" xfId="72" applyFont="1" applyFill="1" applyBorder="1" applyAlignment="1" applyProtection="1">
      <alignment horizontal="left" vertical="center"/>
      <protection/>
    </xf>
    <xf numFmtId="0" fontId="9" fillId="0" borderId="16" xfId="72" applyFont="1" applyFill="1" applyBorder="1" applyAlignment="1" applyProtection="1">
      <alignment horizontal="centerContinuous" vertical="center"/>
      <protection/>
    </xf>
    <xf numFmtId="0" fontId="9" fillId="0" borderId="10" xfId="72" applyFont="1" applyFill="1" applyBorder="1" applyAlignment="1" applyProtection="1">
      <alignment horizontal="centerContinuous" vertical="center"/>
      <protection/>
    </xf>
    <xf numFmtId="0" fontId="9" fillId="0" borderId="17" xfId="72" applyFont="1" applyFill="1" applyBorder="1" applyAlignment="1" applyProtection="1">
      <alignment horizontal="centerContinuous" vertical="center"/>
      <protection/>
    </xf>
    <xf numFmtId="0" fontId="9" fillId="0" borderId="16" xfId="72" applyFont="1" applyFill="1" applyBorder="1" applyAlignment="1" applyProtection="1">
      <alignment horizontal="centerContinuous" vertical="center" shrinkToFit="1"/>
      <protection/>
    </xf>
    <xf numFmtId="0" fontId="9" fillId="0" borderId="10" xfId="72" applyFont="1" applyFill="1" applyBorder="1" applyAlignment="1" applyProtection="1">
      <alignment horizontal="centerContinuous" vertical="center" shrinkToFit="1"/>
      <protection/>
    </xf>
    <xf numFmtId="0" fontId="9" fillId="0" borderId="16" xfId="72" applyFont="1" applyFill="1" applyBorder="1" applyAlignment="1" applyProtection="1">
      <alignment horizontal="center" vertical="center" shrinkToFit="1"/>
      <protection/>
    </xf>
    <xf numFmtId="0" fontId="9" fillId="0" borderId="10" xfId="72" applyFont="1" applyFill="1" applyBorder="1" applyAlignment="1" applyProtection="1">
      <alignment horizontal="center" vertical="center" shrinkToFit="1"/>
      <protection/>
    </xf>
    <xf numFmtId="0" fontId="9" fillId="0" borderId="0" xfId="72" applyFont="1" applyFill="1" applyBorder="1" applyAlignment="1" applyProtection="1">
      <alignment horizontal="center" vertical="center" shrinkToFit="1"/>
      <protection/>
    </xf>
    <xf numFmtId="0" fontId="9" fillId="0" borderId="18" xfId="72" applyFont="1" applyFill="1" applyBorder="1" applyAlignment="1" applyProtection="1">
      <alignment horizontal="center" vertical="center"/>
      <protection/>
    </xf>
    <xf numFmtId="0" fontId="9" fillId="0" borderId="19" xfId="72" applyFont="1" applyFill="1" applyBorder="1" applyAlignment="1" applyProtection="1">
      <alignment horizontal="center" vertical="center"/>
      <protection/>
    </xf>
    <xf numFmtId="0" fontId="9" fillId="0" borderId="10" xfId="72" applyFont="1" applyFill="1" applyBorder="1" applyAlignment="1" applyProtection="1">
      <alignment horizontal="center" vertical="center"/>
      <protection/>
    </xf>
    <xf numFmtId="0" fontId="9" fillId="0" borderId="20" xfId="72" applyFont="1" applyFill="1" applyBorder="1" applyAlignment="1" applyProtection="1">
      <alignment horizontal="center" vertical="center"/>
      <protection/>
    </xf>
    <xf numFmtId="0" fontId="9" fillId="0" borderId="16" xfId="72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72" applyFont="1" applyFill="1" applyBorder="1" applyAlignment="1" applyProtection="1">
      <alignment horizontal="center" vertical="center"/>
      <protection/>
    </xf>
    <xf numFmtId="41" fontId="9" fillId="0" borderId="17" xfId="56" applyNumberFormat="1" applyFont="1" applyFill="1" applyBorder="1" applyAlignment="1" applyProtection="1">
      <alignment vertical="center"/>
      <protection locked="0"/>
    </xf>
    <xf numFmtId="41" fontId="9" fillId="0" borderId="16" xfId="56" applyNumberFormat="1" applyFont="1" applyFill="1" applyBorder="1" applyAlignment="1" applyProtection="1">
      <alignment vertical="center"/>
      <protection locked="0"/>
    </xf>
    <xf numFmtId="41" fontId="9" fillId="0" borderId="16" xfId="51" applyNumberFormat="1" applyFont="1" applyFill="1" applyBorder="1" applyAlignment="1" applyProtection="1">
      <alignment vertical="center"/>
      <protection locked="0"/>
    </xf>
    <xf numFmtId="0" fontId="18" fillId="0" borderId="0" xfId="72" applyFont="1" applyFill="1" applyAlignment="1" applyProtection="1">
      <alignment/>
      <protection/>
    </xf>
    <xf numFmtId="181" fontId="18" fillId="0" borderId="0" xfId="50" applyNumberFormat="1" applyFont="1" applyFill="1" applyBorder="1" applyAlignment="1" applyProtection="1">
      <alignment/>
      <protection/>
    </xf>
    <xf numFmtId="0" fontId="18" fillId="0" borderId="0" xfId="72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81" fontId="18" fillId="0" borderId="0" xfId="48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horizontal="center" vertical="center"/>
    </xf>
    <xf numFmtId="181" fontId="9" fillId="0" borderId="0" xfId="48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8" fillId="0" borderId="0" xfId="73" applyFont="1" applyFill="1" applyAlignment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32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41" fontId="9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41" fontId="9" fillId="0" borderId="17" xfId="49" applyNumberFormat="1" applyFont="1" applyFill="1" applyBorder="1" applyAlignment="1" applyProtection="1">
      <alignment vertical="center"/>
      <protection/>
    </xf>
    <xf numFmtId="192" fontId="9" fillId="0" borderId="16" xfId="49" applyNumberFormat="1" applyFont="1" applyFill="1" applyBorder="1" applyAlignment="1" applyProtection="1">
      <alignment vertical="center"/>
      <protection/>
    </xf>
    <xf numFmtId="41" fontId="9" fillId="0" borderId="16" xfId="53" applyNumberFormat="1" applyFont="1" applyFill="1" applyBorder="1" applyAlignment="1" applyProtection="1">
      <alignment vertical="center"/>
      <protection locked="0"/>
    </xf>
    <xf numFmtId="41" fontId="9" fillId="0" borderId="16" xfId="49" applyNumberFormat="1" applyFont="1" applyFill="1" applyBorder="1" applyAlignment="1" applyProtection="1">
      <alignment vertical="center"/>
      <protection/>
    </xf>
    <xf numFmtId="216" fontId="9" fillId="0" borderId="16" xfId="49" applyNumberFormat="1" applyFont="1" applyFill="1" applyBorder="1" applyAlignment="1" applyProtection="1">
      <alignment vertical="center"/>
      <protection/>
    </xf>
    <xf numFmtId="184" fontId="9" fillId="0" borderId="0" xfId="48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181" fontId="9" fillId="0" borderId="0" xfId="48" applyFont="1" applyFill="1" applyBorder="1" applyAlignment="1" applyProtection="1">
      <alignment vertical="center"/>
      <protection locked="0"/>
    </xf>
    <xf numFmtId="181" fontId="10" fillId="0" borderId="16" xfId="48" applyFont="1" applyFill="1" applyBorder="1" applyAlignment="1" applyProtection="1">
      <alignment vertical="center"/>
      <protection locked="0"/>
    </xf>
    <xf numFmtId="0" fontId="87" fillId="0" borderId="0" xfId="0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Continuous" vertical="center"/>
    </xf>
    <xf numFmtId="0" fontId="88" fillId="0" borderId="0" xfId="0" applyFont="1" applyFill="1" applyAlignment="1">
      <alignment vertical="center"/>
    </xf>
    <xf numFmtId="0" fontId="88" fillId="0" borderId="14" xfId="73" applyFont="1" applyFill="1" applyBorder="1" applyAlignment="1">
      <alignment horizontal="center" vertical="center" shrinkToFit="1"/>
      <protection/>
    </xf>
    <xf numFmtId="0" fontId="88" fillId="0" borderId="25" xfId="0" applyFont="1" applyFill="1" applyBorder="1" applyAlignment="1">
      <alignment horizontal="center" vertical="center"/>
    </xf>
    <xf numFmtId="0" fontId="88" fillId="0" borderId="25" xfId="73" applyFont="1" applyFill="1" applyBorder="1" applyAlignment="1">
      <alignment horizontal="center" vertical="center" shrinkToFit="1"/>
      <protection/>
    </xf>
    <xf numFmtId="0" fontId="88" fillId="0" borderId="14" xfId="0" applyFont="1" applyFill="1" applyBorder="1" applyAlignment="1">
      <alignment horizontal="center" vertical="center"/>
    </xf>
    <xf numFmtId="0" fontId="88" fillId="0" borderId="10" xfId="73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/>
    </xf>
    <xf numFmtId="181" fontId="88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181" fontId="87" fillId="0" borderId="0" xfId="48" applyFont="1" applyFill="1" applyBorder="1" applyAlignment="1" applyProtection="1">
      <alignment vertical="center"/>
      <protection/>
    </xf>
    <xf numFmtId="0" fontId="87" fillId="0" borderId="14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181" fontId="88" fillId="0" borderId="16" xfId="48" applyFont="1" applyFill="1" applyBorder="1" applyAlignment="1" applyProtection="1">
      <alignment vertical="center"/>
      <protection/>
    </xf>
    <xf numFmtId="181" fontId="88" fillId="0" borderId="16" xfId="48" applyFont="1" applyFill="1" applyBorder="1" applyAlignment="1" applyProtection="1">
      <alignment vertical="center"/>
      <protection locked="0"/>
    </xf>
    <xf numFmtId="0" fontId="87" fillId="0" borderId="13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8" fillId="0" borderId="14" xfId="0" applyFont="1" applyFill="1" applyBorder="1" applyAlignment="1" applyProtection="1">
      <alignment horizontal="centerContinuous" vertical="center"/>
      <protection/>
    </xf>
    <xf numFmtId="0" fontId="88" fillId="0" borderId="10" xfId="0" applyFont="1" applyFill="1" applyBorder="1" applyAlignment="1" applyProtection="1">
      <alignment horizontal="centerContinuous" vertical="center"/>
      <protection/>
    </xf>
    <xf numFmtId="0" fontId="88" fillId="0" borderId="14" xfId="0" applyFont="1" applyFill="1" applyBorder="1" applyAlignment="1" applyProtection="1">
      <alignment horizontal="distributed" vertical="center"/>
      <protection/>
    </xf>
    <xf numFmtId="0" fontId="89" fillId="0" borderId="0" xfId="0" applyFont="1" applyFill="1" applyBorder="1" applyAlignment="1">
      <alignment vertical="center"/>
    </xf>
    <xf numFmtId="0" fontId="89" fillId="0" borderId="14" xfId="0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>
      <alignment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0" borderId="0" xfId="0" applyFont="1" applyFill="1" applyAlignment="1" applyProtection="1">
      <alignment vertical="center"/>
      <protection/>
    </xf>
    <xf numFmtId="0" fontId="88" fillId="0" borderId="10" xfId="0" applyFont="1" applyFill="1" applyBorder="1" applyAlignment="1" applyProtection="1">
      <alignment horizontal="distributed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 wrapText="1"/>
    </xf>
    <xf numFmtId="41" fontId="88" fillId="0" borderId="0" xfId="0" applyNumberFormat="1" applyFont="1" applyFill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1" fontId="88" fillId="0" borderId="0" xfId="48" applyNumberFormat="1" applyFont="1" applyFill="1" applyAlignment="1" applyProtection="1">
      <alignment horizontal="right" vertical="center"/>
      <protection/>
    </xf>
    <xf numFmtId="0" fontId="89" fillId="0" borderId="14" xfId="0" applyFont="1" applyFill="1" applyBorder="1" applyAlignment="1">
      <alignment horizontal="center" vertical="center"/>
    </xf>
    <xf numFmtId="41" fontId="89" fillId="0" borderId="0" xfId="48" applyNumberFormat="1" applyFont="1" applyFill="1" applyAlignment="1" applyProtection="1">
      <alignment horizontal="right" vertical="center"/>
      <protection/>
    </xf>
    <xf numFmtId="0" fontId="87" fillId="0" borderId="0" xfId="0" applyFont="1" applyFill="1" applyBorder="1" applyAlignment="1">
      <alignment horizontal="left" vertical="center"/>
    </xf>
    <xf numFmtId="41" fontId="87" fillId="0" borderId="0" xfId="0" applyNumberFormat="1" applyFont="1" applyFill="1" applyBorder="1" applyAlignment="1" applyProtection="1">
      <alignment horizontal="center" vertical="center"/>
      <protection/>
    </xf>
    <xf numFmtId="181" fontId="87" fillId="0" borderId="0" xfId="0" applyNumberFormat="1" applyFont="1" applyFill="1" applyAlignment="1">
      <alignment vertical="center"/>
    </xf>
    <xf numFmtId="0" fontId="88" fillId="0" borderId="21" xfId="0" applyFont="1" applyFill="1" applyBorder="1" applyAlignment="1">
      <alignment horizontal="centerContinuous" vertical="center"/>
    </xf>
    <xf numFmtId="0" fontId="88" fillId="0" borderId="22" xfId="0" applyFont="1" applyFill="1" applyBorder="1" applyAlignment="1">
      <alignment horizontal="centerContinuous" vertical="center"/>
    </xf>
    <xf numFmtId="0" fontId="88" fillId="0" borderId="28" xfId="0" applyFont="1" applyFill="1" applyBorder="1" applyAlignment="1">
      <alignment horizontal="centerContinuous" vertical="center"/>
    </xf>
    <xf numFmtId="0" fontId="88" fillId="0" borderId="22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Continuous" vertical="center"/>
    </xf>
    <xf numFmtId="0" fontId="88" fillId="0" borderId="14" xfId="0" applyFont="1" applyFill="1" applyBorder="1" applyAlignment="1">
      <alignment horizontal="centerContinuous" vertical="center"/>
    </xf>
    <xf numFmtId="0" fontId="88" fillId="0" borderId="14" xfId="0" applyFont="1" applyFill="1" applyBorder="1" applyAlignment="1">
      <alignment horizontal="center" vertical="center" shrinkToFit="1"/>
    </xf>
    <xf numFmtId="0" fontId="88" fillId="0" borderId="16" xfId="0" applyFont="1" applyFill="1" applyBorder="1" applyAlignment="1">
      <alignment horizontal="centerContinuous" vertical="center"/>
    </xf>
    <xf numFmtId="0" fontId="88" fillId="0" borderId="10" xfId="0" applyFont="1" applyFill="1" applyBorder="1" applyAlignment="1">
      <alignment horizontal="centerContinuous" vertical="center"/>
    </xf>
    <xf numFmtId="41" fontId="88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center" vertical="center"/>
    </xf>
    <xf numFmtId="41" fontId="88" fillId="0" borderId="0" xfId="0" applyNumberFormat="1" applyFont="1" applyFill="1" applyAlignment="1">
      <alignment horizontal="right" vertical="center"/>
    </xf>
    <xf numFmtId="41" fontId="88" fillId="0" borderId="0" xfId="48" applyNumberFormat="1" applyFont="1" applyFill="1" applyAlignment="1">
      <alignment horizontal="right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41" fontId="89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distributed" vertical="center"/>
    </xf>
    <xf numFmtId="0" fontId="88" fillId="0" borderId="14" xfId="0" applyFont="1" applyFill="1" applyBorder="1" applyAlignment="1">
      <alignment horizontal="distributed" vertical="center"/>
    </xf>
    <xf numFmtId="0" fontId="88" fillId="0" borderId="0" xfId="0" applyFont="1" applyFill="1" applyBorder="1" applyAlignment="1">
      <alignment horizontal="center" vertical="center" shrinkToFit="1"/>
    </xf>
    <xf numFmtId="181" fontId="88" fillId="0" borderId="17" xfId="48" applyFont="1" applyFill="1" applyBorder="1" applyAlignment="1" applyProtection="1">
      <alignment vertical="center"/>
      <protection/>
    </xf>
    <xf numFmtId="181" fontId="88" fillId="0" borderId="16" xfId="0" applyNumberFormat="1" applyFont="1" applyFill="1" applyBorder="1" applyAlignment="1">
      <alignment vertical="center"/>
    </xf>
    <xf numFmtId="41" fontId="88" fillId="0" borderId="16" xfId="48" applyNumberFormat="1" applyFont="1" applyFill="1" applyBorder="1" applyAlignment="1" applyProtection="1">
      <alignment horizontal="right"/>
      <protection locked="0"/>
    </xf>
    <xf numFmtId="0" fontId="87" fillId="0" borderId="0" xfId="0" applyFont="1" applyFill="1" applyAlignment="1">
      <alignment horizontal="right" vertical="center"/>
    </xf>
    <xf numFmtId="181" fontId="87" fillId="0" borderId="0" xfId="48" applyFont="1" applyFill="1" applyBorder="1" applyAlignment="1" applyProtection="1">
      <alignment horizontal="right" vertical="center"/>
      <protection/>
    </xf>
    <xf numFmtId="0" fontId="87" fillId="0" borderId="0" xfId="73" applyFont="1" applyFill="1" applyAlignment="1">
      <alignment vertical="center"/>
      <protection/>
    </xf>
    <xf numFmtId="0" fontId="91" fillId="0" borderId="0" xfId="73" applyFont="1" applyFill="1" applyBorder="1" applyAlignment="1" applyProtection="1">
      <alignment horizontal="left" vertical="center"/>
      <protection/>
    </xf>
    <xf numFmtId="0" fontId="92" fillId="0" borderId="0" xfId="73" applyFont="1" applyFill="1" applyBorder="1" applyAlignment="1" applyProtection="1">
      <alignment horizontal="left" vertical="center"/>
      <protection/>
    </xf>
    <xf numFmtId="0" fontId="87" fillId="0" borderId="0" xfId="73" applyFont="1" applyFill="1" applyBorder="1" applyAlignment="1">
      <alignment vertical="center"/>
      <protection/>
    </xf>
    <xf numFmtId="0" fontId="88" fillId="0" borderId="28" xfId="73" applyFont="1" applyFill="1" applyBorder="1" applyAlignment="1">
      <alignment horizontal="center" vertical="center" shrinkToFit="1"/>
      <protection/>
    </xf>
    <xf numFmtId="0" fontId="88" fillId="0" borderId="0" xfId="73" applyFont="1" applyFill="1" applyAlignment="1">
      <alignment vertical="center"/>
      <protection/>
    </xf>
    <xf numFmtId="0" fontId="88" fillId="0" borderId="18" xfId="73" applyFont="1" applyFill="1" applyBorder="1" applyAlignment="1">
      <alignment horizontal="center" vertical="center" shrinkToFit="1"/>
      <protection/>
    </xf>
    <xf numFmtId="0" fontId="88" fillId="0" borderId="15" xfId="73" applyFont="1" applyFill="1" applyBorder="1" applyAlignment="1">
      <alignment horizontal="center" vertical="center" shrinkToFit="1"/>
      <protection/>
    </xf>
    <xf numFmtId="0" fontId="88" fillId="0" borderId="17" xfId="73" applyFont="1" applyFill="1" applyBorder="1" applyAlignment="1">
      <alignment horizontal="center" vertical="center" shrinkToFit="1"/>
      <protection/>
    </xf>
    <xf numFmtId="0" fontId="87" fillId="0" borderId="0" xfId="73" applyFont="1" applyFill="1" applyAlignment="1" applyProtection="1">
      <alignment vertical="center"/>
      <protection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 shrinkToFit="1"/>
    </xf>
    <xf numFmtId="0" fontId="94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41" fontId="89" fillId="0" borderId="0" xfId="53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88" fillId="0" borderId="29" xfId="0" applyFont="1" applyFill="1" applyBorder="1" applyAlignment="1">
      <alignment horizontal="centerContinuous" vertical="center"/>
    </xf>
    <xf numFmtId="0" fontId="87" fillId="0" borderId="10" xfId="72" applyFont="1" applyFill="1" applyBorder="1" applyAlignment="1" applyProtection="1">
      <alignment horizontal="center" vertical="center"/>
      <protection/>
    </xf>
    <xf numFmtId="41" fontId="9" fillId="0" borderId="0" xfId="53" applyNumberFormat="1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/>
    </xf>
    <xf numFmtId="0" fontId="88" fillId="0" borderId="14" xfId="73" applyFont="1" applyFill="1" applyBorder="1" applyAlignment="1">
      <alignment horizontal="center" vertical="center"/>
      <protection/>
    </xf>
    <xf numFmtId="0" fontId="88" fillId="0" borderId="14" xfId="0" applyFont="1" applyFill="1" applyBorder="1" applyAlignment="1">
      <alignment horizontal="center" vertical="center"/>
    </xf>
    <xf numFmtId="0" fontId="88" fillId="0" borderId="20" xfId="0" applyFont="1" applyFill="1" applyBorder="1" applyAlignment="1" applyProtection="1">
      <alignment horizontal="center" vertical="center" wrapText="1"/>
      <protection/>
    </xf>
    <xf numFmtId="0" fontId="88" fillId="0" borderId="20" xfId="0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 applyProtection="1">
      <alignment horizontal="center" vertical="center"/>
      <protection/>
    </xf>
    <xf numFmtId="191" fontId="88" fillId="0" borderId="19" xfId="48" applyNumberFormat="1" applyFont="1" applyFill="1" applyBorder="1" applyAlignment="1" applyProtection="1">
      <alignment horizontal="right" vertical="center"/>
      <protection/>
    </xf>
    <xf numFmtId="191" fontId="88" fillId="0" borderId="24" xfId="73" applyNumberFormat="1" applyFont="1" applyFill="1" applyBorder="1" applyAlignment="1" applyProtection="1">
      <alignment horizontal="right" vertical="center"/>
      <protection/>
    </xf>
    <xf numFmtId="191" fontId="88" fillId="0" borderId="19" xfId="0" applyNumberFormat="1" applyFont="1" applyFill="1" applyBorder="1" applyAlignment="1">
      <alignment horizontal="right" vertical="center"/>
    </xf>
    <xf numFmtId="191" fontId="88" fillId="0" borderId="15" xfId="73" applyNumberFormat="1" applyFont="1" applyFill="1" applyBorder="1" applyAlignment="1" applyProtection="1">
      <alignment horizontal="right" vertical="center"/>
      <protection/>
    </xf>
    <xf numFmtId="191" fontId="88" fillId="0" borderId="0" xfId="48" applyNumberFormat="1" applyFont="1" applyFill="1" applyBorder="1" applyAlignment="1" applyProtection="1">
      <alignment horizontal="right" vertical="center"/>
      <protection/>
    </xf>
    <xf numFmtId="191" fontId="88" fillId="0" borderId="0" xfId="52" applyNumberFormat="1" applyFont="1" applyFill="1" applyBorder="1" applyAlignment="1" applyProtection="1">
      <alignment horizontal="right" vertical="center"/>
      <protection locked="0"/>
    </xf>
    <xf numFmtId="191" fontId="88" fillId="0" borderId="0" xfId="73" applyNumberFormat="1" applyFont="1" applyFill="1" applyBorder="1" applyAlignment="1">
      <alignment horizontal="right" vertical="center"/>
      <protection/>
    </xf>
    <xf numFmtId="191" fontId="88" fillId="0" borderId="17" xfId="0" applyNumberFormat="1" applyFont="1" applyFill="1" applyBorder="1" applyAlignment="1" applyProtection="1">
      <alignment horizontal="right" vertical="center"/>
      <protection/>
    </xf>
    <xf numFmtId="191" fontId="88" fillId="0" borderId="16" xfId="48" applyNumberFormat="1" applyFont="1" applyFill="1" applyBorder="1" applyAlignment="1" applyProtection="1">
      <alignment horizontal="right" vertical="center"/>
      <protection/>
    </xf>
    <xf numFmtId="191" fontId="88" fillId="0" borderId="16" xfId="48" applyNumberFormat="1" applyFont="1" applyFill="1" applyBorder="1" applyAlignment="1" applyProtection="1">
      <alignment horizontal="right" vertical="center"/>
      <protection locked="0"/>
    </xf>
    <xf numFmtId="191" fontId="88" fillId="0" borderId="16" xfId="0" applyNumberFormat="1" applyFont="1" applyFill="1" applyBorder="1" applyAlignment="1">
      <alignment horizontal="right" vertical="center"/>
    </xf>
    <xf numFmtId="214" fontId="88" fillId="0" borderId="19" xfId="48" applyNumberFormat="1" applyFont="1" applyFill="1" applyBorder="1" applyAlignment="1" applyProtection="1">
      <alignment horizontal="right" vertical="center"/>
      <protection/>
    </xf>
    <xf numFmtId="214" fontId="88" fillId="0" borderId="0" xfId="48" applyNumberFormat="1" applyFont="1" applyFill="1" applyBorder="1" applyAlignment="1" applyProtection="1">
      <alignment horizontal="right" vertical="center"/>
      <protection/>
    </xf>
    <xf numFmtId="191" fontId="89" fillId="0" borderId="15" xfId="73" applyNumberFormat="1" applyFont="1" applyFill="1" applyBorder="1" applyAlignment="1" applyProtection="1">
      <alignment horizontal="right" vertical="center" shrinkToFit="1"/>
      <protection locked="0"/>
    </xf>
    <xf numFmtId="191" fontId="89" fillId="0" borderId="0" xfId="53" applyNumberFormat="1" applyFont="1" applyFill="1" applyBorder="1" applyAlignment="1" applyProtection="1">
      <alignment horizontal="right" vertical="center" shrinkToFit="1"/>
      <protection/>
    </xf>
    <xf numFmtId="191" fontId="89" fillId="0" borderId="0" xfId="53" applyNumberFormat="1" applyFont="1" applyFill="1" applyBorder="1" applyAlignment="1" applyProtection="1">
      <alignment horizontal="right" vertical="center" shrinkToFit="1"/>
      <protection locked="0"/>
    </xf>
    <xf numFmtId="191" fontId="89" fillId="0" borderId="0" xfId="49" applyNumberFormat="1" applyFont="1" applyFill="1" applyBorder="1" applyAlignment="1" applyProtection="1">
      <alignment horizontal="right" vertical="center" shrinkToFit="1"/>
      <protection/>
    </xf>
    <xf numFmtId="214" fontId="89" fillId="0" borderId="0" xfId="53" applyNumberFormat="1" applyFont="1" applyFill="1" applyBorder="1" applyAlignment="1" applyProtection="1">
      <alignment horizontal="right" vertical="center" shrinkToFit="1"/>
      <protection/>
    </xf>
    <xf numFmtId="0" fontId="88" fillId="0" borderId="14" xfId="73" applyFont="1" applyFill="1" applyBorder="1" applyAlignment="1">
      <alignment horizontal="center" vertical="center"/>
      <protection/>
    </xf>
    <xf numFmtId="0" fontId="88" fillId="0" borderId="14" xfId="0" applyFont="1" applyFill="1" applyBorder="1" applyAlignment="1">
      <alignment horizontal="center" vertical="center"/>
    </xf>
    <xf numFmtId="0" fontId="88" fillId="0" borderId="26" xfId="0" applyFont="1" applyFill="1" applyBorder="1" applyAlignment="1" applyProtection="1">
      <alignment horizontal="center" vertical="center" wrapText="1"/>
      <protection/>
    </xf>
    <xf numFmtId="191" fontId="89" fillId="0" borderId="0" xfId="48" applyNumberFormat="1" applyFont="1" applyFill="1" applyBorder="1" applyAlignment="1" applyProtection="1">
      <alignment horizontal="right" vertical="center"/>
      <protection/>
    </xf>
    <xf numFmtId="191" fontId="89" fillId="0" borderId="0" xfId="0" applyNumberFormat="1" applyFont="1" applyFill="1" applyBorder="1" applyAlignment="1">
      <alignment horizontal="right" vertical="center"/>
    </xf>
    <xf numFmtId="0" fontId="88" fillId="0" borderId="14" xfId="0" applyFont="1" applyFill="1" applyBorder="1" applyAlignment="1">
      <alignment horizontal="center" vertical="center"/>
    </xf>
    <xf numFmtId="191" fontId="88" fillId="0" borderId="0" xfId="48" applyNumberFormat="1" applyFont="1" applyFill="1" applyAlignment="1" applyProtection="1">
      <alignment horizontal="right" vertical="center"/>
      <protection/>
    </xf>
    <xf numFmtId="191" fontId="94" fillId="0" borderId="0" xfId="74" applyNumberFormat="1" applyFont="1" applyFill="1" applyBorder="1" applyAlignment="1">
      <alignment horizontal="right" vertical="center"/>
      <protection/>
    </xf>
    <xf numFmtId="191" fontId="88" fillId="0" borderId="0" xfId="0" applyNumberFormat="1" applyFont="1" applyFill="1" applyBorder="1" applyAlignment="1" applyProtection="1">
      <alignment horizontal="right" vertical="center"/>
      <protection/>
    </xf>
    <xf numFmtId="191" fontId="89" fillId="0" borderId="0" xfId="48" applyNumberFormat="1" applyFont="1" applyFill="1" applyAlignment="1" applyProtection="1">
      <alignment horizontal="right" vertical="center"/>
      <protection/>
    </xf>
    <xf numFmtId="191" fontId="88" fillId="0" borderId="16" xfId="0" applyNumberFormat="1" applyFont="1" applyFill="1" applyBorder="1" applyAlignment="1" applyProtection="1">
      <alignment horizontal="right" vertical="center"/>
      <protection/>
    </xf>
    <xf numFmtId="191" fontId="88" fillId="0" borderId="0" xfId="0" applyNumberFormat="1" applyFont="1" applyFill="1" applyBorder="1" applyAlignment="1">
      <alignment horizontal="right" vertical="center"/>
    </xf>
    <xf numFmtId="191" fontId="98" fillId="0" borderId="0" xfId="0" applyNumberFormat="1" applyFont="1" applyFill="1" applyBorder="1" applyAlignment="1">
      <alignment horizontal="right" vertical="center"/>
    </xf>
    <xf numFmtId="191" fontId="98" fillId="0" borderId="0" xfId="48" applyNumberFormat="1" applyFont="1" applyFill="1" applyAlignment="1" applyProtection="1">
      <alignment horizontal="right" vertical="center"/>
      <protection/>
    </xf>
    <xf numFmtId="191" fontId="90" fillId="0" borderId="0" xfId="0" applyNumberFormat="1" applyFont="1" applyFill="1" applyBorder="1" applyAlignment="1">
      <alignment horizontal="right" vertical="center"/>
    </xf>
    <xf numFmtId="191" fontId="90" fillId="0" borderId="0" xfId="48" applyNumberFormat="1" applyFont="1" applyFill="1" applyAlignment="1" applyProtection="1">
      <alignment horizontal="right" vertical="center"/>
      <protection/>
    </xf>
    <xf numFmtId="191" fontId="88" fillId="0" borderId="0" xfId="48" applyNumberFormat="1" applyFont="1" applyFill="1" applyAlignment="1" applyProtection="1">
      <alignment horizontal="right" vertical="center"/>
      <protection locked="0"/>
    </xf>
    <xf numFmtId="191" fontId="88" fillId="0" borderId="0" xfId="0" applyNumberFormat="1" applyFont="1" applyFill="1" applyAlignment="1">
      <alignment horizontal="right" vertical="center"/>
    </xf>
    <xf numFmtId="191" fontId="88" fillId="0" borderId="0" xfId="48" applyNumberFormat="1" applyFont="1" applyFill="1" applyAlignment="1">
      <alignment horizontal="right" vertical="center"/>
    </xf>
    <xf numFmtId="0" fontId="89" fillId="0" borderId="14" xfId="73" applyFont="1" applyFill="1" applyBorder="1" applyAlignment="1">
      <alignment horizontal="center" vertical="center"/>
      <protection/>
    </xf>
    <xf numFmtId="0" fontId="89" fillId="0" borderId="0" xfId="73" applyFont="1" applyFill="1" applyAlignment="1">
      <alignment vertical="center"/>
      <protection/>
    </xf>
    <xf numFmtId="181" fontId="88" fillId="0" borderId="17" xfId="48" applyNumberFormat="1" applyFont="1" applyFill="1" applyBorder="1" applyAlignment="1" applyProtection="1">
      <alignment vertical="center"/>
      <protection/>
    </xf>
    <xf numFmtId="181" fontId="88" fillId="0" borderId="16" xfId="48" applyNumberFormat="1" applyFont="1" applyFill="1" applyBorder="1" applyAlignment="1" applyProtection="1">
      <alignment vertical="center"/>
      <protection/>
    </xf>
    <xf numFmtId="181" fontId="88" fillId="0" borderId="16" xfId="48" applyNumberFormat="1" applyFont="1" applyFill="1" applyBorder="1" applyAlignment="1" applyProtection="1">
      <alignment vertical="center"/>
      <protection locked="0"/>
    </xf>
    <xf numFmtId="0" fontId="87" fillId="0" borderId="0" xfId="73" applyFont="1" applyFill="1" applyBorder="1" applyAlignment="1" applyProtection="1">
      <alignment horizontal="left" vertical="center"/>
      <protection/>
    </xf>
    <xf numFmtId="0" fontId="87" fillId="0" borderId="0" xfId="73" applyFont="1" applyFill="1" applyBorder="1" applyAlignment="1" applyProtection="1">
      <alignment vertical="center"/>
      <protection/>
    </xf>
    <xf numFmtId="0" fontId="88" fillId="0" borderId="11" xfId="73" applyFont="1" applyFill="1" applyBorder="1" applyAlignment="1">
      <alignment horizontal="center" vertical="center"/>
      <protection/>
    </xf>
    <xf numFmtId="41" fontId="88" fillId="0" borderId="12" xfId="73" applyNumberFormat="1" applyFont="1" applyFill="1" applyBorder="1" applyAlignment="1">
      <alignment horizontal="center" vertical="center"/>
      <protection/>
    </xf>
    <xf numFmtId="41" fontId="88" fillId="0" borderId="13" xfId="73" applyNumberFormat="1" applyFont="1" applyFill="1" applyBorder="1" applyAlignment="1">
      <alignment horizontal="center" vertical="center"/>
      <protection/>
    </xf>
    <xf numFmtId="191" fontId="88" fillId="0" borderId="0" xfId="73" applyNumberFormat="1" applyFont="1" applyFill="1" applyBorder="1" applyAlignment="1">
      <alignment horizontal="right" vertical="center" shrinkToFit="1"/>
      <protection/>
    </xf>
    <xf numFmtId="191" fontId="89" fillId="0" borderId="0" xfId="73" applyNumberFormat="1" applyFont="1" applyFill="1" applyBorder="1" applyAlignment="1">
      <alignment horizontal="right" vertical="center"/>
      <protection/>
    </xf>
    <xf numFmtId="191" fontId="88" fillId="0" borderId="0" xfId="48" applyNumberFormat="1" applyFont="1" applyFill="1" applyBorder="1" applyAlignment="1">
      <alignment horizontal="right" vertical="center"/>
    </xf>
    <xf numFmtId="191" fontId="89" fillId="0" borderId="0" xfId="48" applyNumberFormat="1" applyFont="1" applyFill="1" applyBorder="1" applyAlignment="1">
      <alignment horizontal="right" vertical="center"/>
    </xf>
    <xf numFmtId="0" fontId="88" fillId="0" borderId="0" xfId="73" applyFont="1" applyFill="1" applyBorder="1" applyAlignment="1">
      <alignment horizontal="centerContinuous" vertical="center" shrinkToFit="1"/>
      <protection/>
    </xf>
    <xf numFmtId="0" fontId="88" fillId="0" borderId="23" xfId="73" applyFont="1" applyFill="1" applyBorder="1" applyAlignment="1">
      <alignment horizontal="center" vertical="center" shrinkToFit="1"/>
      <protection/>
    </xf>
    <xf numFmtId="0" fontId="88" fillId="0" borderId="27" xfId="73" applyFont="1" applyFill="1" applyBorder="1" applyAlignment="1">
      <alignment horizontal="center" vertical="center" shrinkToFit="1"/>
      <protection/>
    </xf>
    <xf numFmtId="0" fontId="88" fillId="0" borderId="28" xfId="73" applyFont="1" applyFill="1" applyBorder="1" applyAlignment="1">
      <alignment horizontal="centerContinuous" vertical="center" shrinkToFit="1"/>
      <protection/>
    </xf>
    <xf numFmtId="0" fontId="88" fillId="0" borderId="22" xfId="73" applyFont="1" applyFill="1" applyBorder="1" applyAlignment="1">
      <alignment horizontal="centerContinuous" vertical="center" shrinkToFit="1"/>
      <protection/>
    </xf>
    <xf numFmtId="0" fontId="88" fillId="0" borderId="24" xfId="73" applyFont="1" applyFill="1" applyBorder="1" applyAlignment="1">
      <alignment horizontal="center" vertical="center" shrinkToFit="1"/>
      <protection/>
    </xf>
    <xf numFmtId="0" fontId="88" fillId="0" borderId="10" xfId="73" applyFont="1" applyFill="1" applyBorder="1" applyAlignment="1">
      <alignment horizontal="center" vertical="center" shrinkToFit="1"/>
      <protection/>
    </xf>
    <xf numFmtId="0" fontId="88" fillId="0" borderId="20" xfId="73" applyFont="1" applyFill="1" applyBorder="1" applyAlignment="1">
      <alignment horizontal="center" vertical="center" shrinkToFit="1"/>
      <protection/>
    </xf>
    <xf numFmtId="0" fontId="23" fillId="0" borderId="0" xfId="73" applyFont="1" applyFill="1" applyAlignment="1">
      <alignment vertical="center"/>
      <protection/>
    </xf>
    <xf numFmtId="0" fontId="23" fillId="0" borderId="0" xfId="73" applyFont="1" applyFill="1" applyAlignment="1">
      <alignment horizontal="left" vertical="center"/>
      <protection/>
    </xf>
    <xf numFmtId="0" fontId="18" fillId="0" borderId="0" xfId="73" applyFont="1" applyFill="1" applyBorder="1" applyAlignment="1">
      <alignment vertical="center"/>
      <protection/>
    </xf>
    <xf numFmtId="0" fontId="9" fillId="0" borderId="23" xfId="73" applyFont="1" applyFill="1" applyBorder="1" applyAlignment="1">
      <alignment horizontal="center" vertical="center"/>
      <protection/>
    </xf>
    <xf numFmtId="0" fontId="9" fillId="0" borderId="22" xfId="73" applyFont="1" applyFill="1" applyBorder="1" applyAlignment="1">
      <alignment horizontal="centerContinuous" vertical="center"/>
      <protection/>
    </xf>
    <xf numFmtId="0" fontId="9" fillId="0" borderId="21" xfId="73" applyFont="1" applyFill="1" applyBorder="1" applyAlignment="1">
      <alignment horizontal="centerContinuous" vertical="center"/>
      <protection/>
    </xf>
    <xf numFmtId="0" fontId="9" fillId="0" borderId="14" xfId="73" applyFont="1" applyFill="1" applyBorder="1" applyAlignment="1">
      <alignment horizontal="center" vertical="center"/>
      <protection/>
    </xf>
    <xf numFmtId="0" fontId="9" fillId="0" borderId="0" xfId="73" applyFont="1" applyFill="1" applyBorder="1" applyAlignment="1">
      <alignment horizontal="centerContinuous" vertical="center"/>
      <protection/>
    </xf>
    <xf numFmtId="0" fontId="9" fillId="0" borderId="14" xfId="73" applyFont="1" applyFill="1" applyBorder="1" applyAlignment="1">
      <alignment horizontal="centerContinuous" vertical="center"/>
      <protection/>
    </xf>
    <xf numFmtId="0" fontId="9" fillId="0" borderId="30" xfId="73" applyFont="1" applyFill="1" applyBorder="1" applyAlignment="1">
      <alignment horizontal="centerContinuous" vertical="center"/>
      <protection/>
    </xf>
    <xf numFmtId="0" fontId="9" fillId="0" borderId="31" xfId="73" applyFont="1" applyFill="1" applyBorder="1" applyAlignment="1">
      <alignment horizontal="centerContinuous" vertical="center"/>
      <protection/>
    </xf>
    <xf numFmtId="0" fontId="9" fillId="0" borderId="32" xfId="73" applyFont="1" applyFill="1" applyBorder="1" applyAlignment="1">
      <alignment horizontal="centerContinuous" vertical="center"/>
      <protection/>
    </xf>
    <xf numFmtId="0" fontId="9" fillId="0" borderId="24" xfId="73" applyFont="1" applyFill="1" applyBorder="1" applyAlignment="1">
      <alignment horizontal="centerContinuous" vertical="center" shrinkToFit="1"/>
      <protection/>
    </xf>
    <xf numFmtId="0" fontId="9" fillId="0" borderId="33" xfId="73" applyFont="1" applyFill="1" applyBorder="1" applyAlignment="1">
      <alignment horizontal="centerContinuous" vertical="center"/>
      <protection/>
    </xf>
    <xf numFmtId="0" fontId="9" fillId="0" borderId="24" xfId="73" applyFont="1" applyFill="1" applyBorder="1" applyAlignment="1">
      <alignment horizontal="centerContinuous" vertical="center"/>
      <protection/>
    </xf>
    <xf numFmtId="0" fontId="9" fillId="0" borderId="19" xfId="73" applyFont="1" applyFill="1" applyBorder="1" applyAlignment="1">
      <alignment horizontal="centerContinuous" vertical="center"/>
      <protection/>
    </xf>
    <xf numFmtId="0" fontId="9" fillId="0" borderId="19" xfId="73" applyFont="1" applyFill="1" applyBorder="1" applyAlignment="1">
      <alignment horizontal="centerContinuous" vertical="center" shrinkToFit="1"/>
      <protection/>
    </xf>
    <xf numFmtId="0" fontId="9" fillId="0" borderId="33" xfId="73" applyFont="1" applyFill="1" applyBorder="1" applyAlignment="1">
      <alignment horizontal="centerContinuous" vertical="center" shrinkToFit="1"/>
      <protection/>
    </xf>
    <xf numFmtId="0" fontId="9" fillId="0" borderId="15" xfId="73" applyFont="1" applyFill="1" applyBorder="1" applyAlignment="1">
      <alignment horizontal="centerContinuous" vertical="center"/>
      <protection/>
    </xf>
    <xf numFmtId="0" fontId="9" fillId="0" borderId="0" xfId="73" applyFont="1" applyFill="1" applyBorder="1" applyAlignment="1">
      <alignment horizontal="centerContinuous" vertical="center" shrinkToFit="1"/>
      <protection/>
    </xf>
    <xf numFmtId="0" fontId="9" fillId="0" borderId="14" xfId="73" applyFont="1" applyFill="1" applyBorder="1" applyAlignment="1">
      <alignment horizontal="centerContinuous" vertical="center" shrinkToFit="1"/>
      <protection/>
    </xf>
    <xf numFmtId="0" fontId="9" fillId="0" borderId="15" xfId="73" applyFont="1" applyFill="1" applyBorder="1" applyAlignment="1">
      <alignment vertical="center"/>
      <protection/>
    </xf>
    <xf numFmtId="0" fontId="9" fillId="0" borderId="14" xfId="73" applyFont="1" applyFill="1" applyBorder="1" applyAlignment="1">
      <alignment vertical="center"/>
      <protection/>
    </xf>
    <xf numFmtId="0" fontId="9" fillId="0" borderId="15" xfId="73" applyFont="1" applyFill="1" applyBorder="1" applyAlignment="1">
      <alignment horizontal="center" vertical="center"/>
      <protection/>
    </xf>
    <xf numFmtId="0" fontId="9" fillId="0" borderId="16" xfId="73" applyFont="1" applyFill="1" applyBorder="1" applyAlignment="1">
      <alignment horizontal="centerContinuous" vertical="center"/>
      <protection/>
    </xf>
    <xf numFmtId="0" fontId="9" fillId="0" borderId="10" xfId="73" applyFont="1" applyFill="1" applyBorder="1" applyAlignment="1">
      <alignment horizontal="centerContinuous" vertical="center"/>
      <protection/>
    </xf>
    <xf numFmtId="0" fontId="9" fillId="0" borderId="16" xfId="73" applyFont="1" applyFill="1" applyBorder="1" applyAlignment="1">
      <alignment horizontal="centerContinuous" vertical="center" shrinkToFit="1"/>
      <protection/>
    </xf>
    <xf numFmtId="0" fontId="9" fillId="0" borderId="10" xfId="73" applyFont="1" applyFill="1" applyBorder="1" applyAlignment="1">
      <alignment horizontal="centerContinuous" vertical="center" shrinkToFit="1"/>
      <protection/>
    </xf>
    <xf numFmtId="0" fontId="9" fillId="0" borderId="17" xfId="73" applyFont="1" applyFill="1" applyBorder="1" applyAlignment="1">
      <alignment horizontal="centerContinuous" vertical="center"/>
      <protection/>
    </xf>
    <xf numFmtId="0" fontId="9" fillId="0" borderId="17" xfId="73" applyFont="1" applyFill="1" applyBorder="1" applyAlignment="1">
      <alignment horizontal="centerContinuous" vertical="center" shrinkToFit="1"/>
      <protection/>
    </xf>
    <xf numFmtId="0" fontId="9" fillId="0" borderId="17" xfId="73" applyFont="1" applyFill="1" applyBorder="1" applyAlignment="1">
      <alignment horizontal="center" vertical="center"/>
      <protection/>
    </xf>
    <xf numFmtId="0" fontId="9" fillId="0" borderId="33" xfId="73" applyFont="1" applyFill="1" applyBorder="1" applyAlignment="1">
      <alignment horizontal="center" vertical="center"/>
      <protection/>
    </xf>
    <xf numFmtId="0" fontId="9" fillId="0" borderId="25" xfId="73" applyFont="1" applyFill="1" applyBorder="1" applyAlignment="1">
      <alignment horizontal="center" vertical="center"/>
      <protection/>
    </xf>
    <xf numFmtId="0" fontId="9" fillId="0" borderId="24" xfId="73" applyFont="1" applyFill="1" applyBorder="1" applyAlignment="1">
      <alignment horizontal="center" vertical="center"/>
      <protection/>
    </xf>
    <xf numFmtId="0" fontId="9" fillId="0" borderId="19" xfId="73" applyFont="1" applyFill="1" applyBorder="1" applyAlignment="1">
      <alignment horizontal="center" vertical="center"/>
      <protection/>
    </xf>
    <xf numFmtId="0" fontId="9" fillId="0" borderId="10" xfId="73" applyFont="1" applyFill="1" applyBorder="1" applyAlignment="1">
      <alignment horizontal="center" vertical="center"/>
      <protection/>
    </xf>
    <xf numFmtId="0" fontId="9" fillId="0" borderId="20" xfId="73" applyFont="1" applyFill="1" applyBorder="1" applyAlignment="1">
      <alignment horizontal="center" vertical="center"/>
      <protection/>
    </xf>
    <xf numFmtId="0" fontId="10" fillId="0" borderId="14" xfId="73" applyFont="1" applyFill="1" applyBorder="1" applyAlignment="1">
      <alignment horizontal="center" vertical="center"/>
      <protection/>
    </xf>
    <xf numFmtId="181" fontId="10" fillId="0" borderId="0" xfId="73" applyNumberFormat="1" applyFont="1" applyFill="1" applyAlignment="1">
      <alignment vertical="center"/>
      <protection/>
    </xf>
    <xf numFmtId="0" fontId="10" fillId="0" borderId="0" xfId="73" applyFont="1" applyFill="1" applyAlignment="1">
      <alignment vertical="center"/>
      <protection/>
    </xf>
    <xf numFmtId="0" fontId="9" fillId="0" borderId="14" xfId="0" applyFont="1" applyFill="1" applyBorder="1" applyAlignment="1">
      <alignment horizontal="distributed" vertical="center"/>
    </xf>
    <xf numFmtId="181" fontId="9" fillId="0" borderId="16" xfId="52" applyFont="1" applyFill="1" applyBorder="1" applyAlignment="1" applyProtection="1">
      <alignment vertical="center"/>
      <protection/>
    </xf>
    <xf numFmtId="181" fontId="9" fillId="0" borderId="16" xfId="52" applyFont="1" applyFill="1" applyBorder="1" applyAlignment="1" applyProtection="1">
      <alignment vertical="center"/>
      <protection locked="0"/>
    </xf>
    <xf numFmtId="0" fontId="9" fillId="0" borderId="0" xfId="73" applyFont="1" applyFill="1" applyBorder="1" applyAlignment="1">
      <alignment vertical="center"/>
      <protection/>
    </xf>
    <xf numFmtId="0" fontId="9" fillId="0" borderId="23" xfId="73" applyFont="1" applyFill="1" applyBorder="1" applyAlignment="1">
      <alignment horizontal="centerContinuous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18" fillId="0" borderId="0" xfId="73" applyFont="1" applyFill="1" applyBorder="1" applyAlignment="1">
      <alignment/>
      <protection/>
    </xf>
    <xf numFmtId="181" fontId="18" fillId="0" borderId="0" xfId="52" applyFont="1" applyFill="1" applyBorder="1" applyAlignment="1" applyProtection="1">
      <alignment/>
      <protection/>
    </xf>
    <xf numFmtId="181" fontId="18" fillId="0" borderId="0" xfId="52" applyFont="1" applyFill="1" applyBorder="1" applyAlignment="1" applyProtection="1">
      <alignment/>
      <protection locked="0"/>
    </xf>
    <xf numFmtId="191" fontId="9" fillId="0" borderId="0" xfId="0" applyNumberFormat="1" applyFont="1" applyFill="1" applyBorder="1" applyAlignment="1">
      <alignment horizontal="right" vertical="center" wrapText="1"/>
    </xf>
    <xf numFmtId="191" fontId="9" fillId="0" borderId="15" xfId="0" applyNumberFormat="1" applyFont="1" applyFill="1" applyBorder="1" applyAlignment="1">
      <alignment horizontal="right" vertical="center" wrapText="1"/>
    </xf>
    <xf numFmtId="191" fontId="9" fillId="0" borderId="0" xfId="52" applyNumberFormat="1" applyFont="1" applyFill="1" applyBorder="1" applyAlignment="1" applyProtection="1">
      <alignment horizontal="right" vertical="center"/>
      <protection locked="0"/>
    </xf>
    <xf numFmtId="191" fontId="9" fillId="0" borderId="0" xfId="52" applyNumberFormat="1" applyFont="1" applyFill="1" applyBorder="1" applyAlignment="1" applyProtection="1">
      <alignment horizontal="right" vertical="center"/>
      <protection/>
    </xf>
    <xf numFmtId="0" fontId="9" fillId="0" borderId="16" xfId="73" applyFont="1" applyFill="1" applyBorder="1" applyAlignment="1">
      <alignment horizontal="center" vertical="center"/>
      <protection/>
    </xf>
    <xf numFmtId="191" fontId="9" fillId="0" borderId="0" xfId="48" applyNumberFormat="1" applyFont="1" applyFill="1" applyBorder="1" applyAlignment="1">
      <alignment horizontal="right" vertical="center"/>
    </xf>
    <xf numFmtId="191" fontId="10" fillId="0" borderId="0" xfId="52" applyNumberFormat="1" applyFont="1" applyFill="1" applyBorder="1" applyAlignment="1" applyProtection="1">
      <alignment horizontal="right" vertical="center"/>
      <protection/>
    </xf>
    <xf numFmtId="191" fontId="9" fillId="0" borderId="0" xfId="73" applyNumberFormat="1" applyFont="1" applyFill="1" applyBorder="1" applyAlignment="1">
      <alignment horizontal="right" vertical="center"/>
      <protection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right" vertical="center"/>
    </xf>
    <xf numFmtId="204" fontId="93" fillId="0" borderId="0" xfId="0" applyNumberFormat="1" applyFont="1" applyFill="1" applyAlignment="1">
      <alignment vertical="center"/>
    </xf>
    <xf numFmtId="0" fontId="93" fillId="0" borderId="0" xfId="0" applyFont="1" applyFill="1" applyAlignment="1">
      <alignment horizontal="right" vertical="center"/>
    </xf>
    <xf numFmtId="0" fontId="94" fillId="0" borderId="23" xfId="0" applyFont="1" applyFill="1" applyBorder="1" applyAlignment="1">
      <alignment horizontal="center" vertical="center" shrinkToFit="1"/>
    </xf>
    <xf numFmtId="0" fontId="94" fillId="0" borderId="27" xfId="0" applyFont="1" applyFill="1" applyBorder="1" applyAlignment="1">
      <alignment vertical="center" shrinkToFit="1"/>
    </xf>
    <xf numFmtId="0" fontId="94" fillId="0" borderId="21" xfId="0" applyFont="1" applyFill="1" applyBorder="1" applyAlignment="1">
      <alignment horizontal="center" vertical="center" shrinkToFit="1"/>
    </xf>
    <xf numFmtId="204" fontId="94" fillId="0" borderId="23" xfId="0" applyNumberFormat="1" applyFont="1" applyFill="1" applyBorder="1" applyAlignment="1">
      <alignment horizontal="center" vertical="center" shrinkToFit="1"/>
    </xf>
    <xf numFmtId="0" fontId="94" fillId="0" borderId="23" xfId="0" applyFont="1" applyFill="1" applyBorder="1" applyAlignment="1">
      <alignment vertical="center" shrinkToFit="1"/>
    </xf>
    <xf numFmtId="0" fontId="94" fillId="0" borderId="28" xfId="0" applyFont="1" applyFill="1" applyBorder="1" applyAlignment="1">
      <alignment horizontal="centerContinuous" vertical="center" shrinkToFit="1"/>
    </xf>
    <xf numFmtId="0" fontId="94" fillId="0" borderId="22" xfId="0" applyFont="1" applyFill="1" applyBorder="1" applyAlignment="1">
      <alignment horizontal="centerContinuous" vertical="center" shrinkToFit="1"/>
    </xf>
    <xf numFmtId="0" fontId="94" fillId="0" borderId="14" xfId="0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vertical="center" shrinkToFit="1"/>
    </xf>
    <xf numFmtId="0" fontId="94" fillId="0" borderId="16" xfId="0" applyFont="1" applyFill="1" applyBorder="1" applyAlignment="1">
      <alignment horizontal="center" vertical="center" shrinkToFit="1"/>
    </xf>
    <xf numFmtId="0" fontId="94" fillId="0" borderId="10" xfId="0" applyFont="1" applyFill="1" applyBorder="1" applyAlignment="1">
      <alignment horizontal="center" vertical="center" shrinkToFit="1"/>
    </xf>
    <xf numFmtId="204" fontId="94" fillId="0" borderId="14" xfId="0" applyNumberFormat="1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horizontal="centerContinuous" vertical="center" shrinkToFit="1"/>
    </xf>
    <xf numFmtId="0" fontId="94" fillId="0" borderId="16" xfId="0" applyFont="1" applyFill="1" applyBorder="1" applyAlignment="1">
      <alignment horizontal="centerContinuous" vertical="center" shrinkToFit="1"/>
    </xf>
    <xf numFmtId="0" fontId="94" fillId="0" borderId="32" xfId="0" applyFont="1" applyFill="1" applyBorder="1" applyAlignment="1">
      <alignment horizontal="centerContinuous" vertical="center" shrinkToFit="1"/>
    </xf>
    <xf numFmtId="0" fontId="94" fillId="0" borderId="31" xfId="0" applyFont="1" applyFill="1" applyBorder="1" applyAlignment="1">
      <alignment horizontal="centerContinuous" vertical="center" shrinkToFit="1"/>
    </xf>
    <xf numFmtId="0" fontId="94" fillId="0" borderId="25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4" fillId="0" borderId="33" xfId="0" applyFont="1" applyFill="1" applyBorder="1" applyAlignment="1">
      <alignment horizontal="center" vertical="center" shrinkToFit="1"/>
    </xf>
    <xf numFmtId="0" fontId="94" fillId="0" borderId="24" xfId="0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vertical="center" shrinkToFit="1"/>
    </xf>
    <xf numFmtId="0" fontId="94" fillId="0" borderId="18" xfId="0" applyFont="1" applyFill="1" applyBorder="1" applyAlignment="1">
      <alignment horizontal="center" vertical="center" shrinkToFit="1"/>
    </xf>
    <xf numFmtId="0" fontId="94" fillId="0" borderId="15" xfId="0" applyFont="1" applyFill="1" applyBorder="1" applyAlignment="1">
      <alignment horizontal="center" vertical="center" shrinkToFit="1"/>
    </xf>
    <xf numFmtId="204" fontId="94" fillId="0" borderId="10" xfId="0" applyNumberFormat="1" applyFont="1" applyFill="1" applyBorder="1" applyAlignment="1">
      <alignment horizontal="center" vertical="center" shrinkToFit="1"/>
    </xf>
    <xf numFmtId="0" fontId="94" fillId="0" borderId="20" xfId="0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181" fontId="89" fillId="0" borderId="16" xfId="48" applyFont="1" applyFill="1" applyBorder="1" applyAlignment="1">
      <alignment horizontal="center" vertical="center"/>
    </xf>
    <xf numFmtId="181" fontId="89" fillId="0" borderId="16" xfId="48" applyFont="1" applyFill="1" applyBorder="1" applyAlignment="1">
      <alignment horizontal="right" vertical="center"/>
    </xf>
    <xf numFmtId="183" fontId="89" fillId="0" borderId="16" xfId="48" applyNumberFormat="1" applyFont="1" applyFill="1" applyBorder="1" applyAlignment="1" applyProtection="1">
      <alignment horizontal="right" vertical="center"/>
      <protection locked="0"/>
    </xf>
    <xf numFmtId="183" fontId="89" fillId="0" borderId="16" xfId="48" applyNumberFormat="1" applyFont="1" applyFill="1" applyBorder="1" applyAlignment="1" applyProtection="1">
      <alignment horizontal="right" vertical="center"/>
      <protection/>
    </xf>
    <xf numFmtId="185" fontId="89" fillId="0" borderId="16" xfId="48" applyNumberFormat="1" applyFont="1" applyFill="1" applyBorder="1" applyAlignment="1" applyProtection="1">
      <alignment horizontal="right" vertical="center"/>
      <protection/>
    </xf>
    <xf numFmtId="183" fontId="89" fillId="0" borderId="16" xfId="0" applyNumberFormat="1" applyFont="1" applyFill="1" applyBorder="1" applyAlignment="1">
      <alignment horizontal="right" vertical="center"/>
    </xf>
    <xf numFmtId="2" fontId="89" fillId="0" borderId="16" xfId="48" applyNumberFormat="1" applyFont="1" applyFill="1" applyBorder="1" applyAlignment="1" applyProtection="1">
      <alignment horizontal="right" vertical="center"/>
      <protection locked="0"/>
    </xf>
    <xf numFmtId="2" fontId="89" fillId="0" borderId="16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center" vertical="center"/>
    </xf>
    <xf numFmtId="181" fontId="97" fillId="0" borderId="0" xfId="48" applyFont="1" applyFill="1" applyBorder="1" applyAlignment="1">
      <alignment horizontal="center" vertical="center"/>
    </xf>
    <xf numFmtId="181" fontId="97" fillId="0" borderId="0" xfId="48" applyFont="1" applyFill="1" applyBorder="1" applyAlignment="1">
      <alignment horizontal="right" vertical="center"/>
    </xf>
    <xf numFmtId="204" fontId="97" fillId="0" borderId="0" xfId="48" applyNumberFormat="1" applyFont="1" applyFill="1" applyAlignment="1" applyProtection="1">
      <alignment horizontal="right" vertical="center"/>
      <protection locked="0"/>
    </xf>
    <xf numFmtId="183" fontId="97" fillId="0" borderId="0" xfId="48" applyNumberFormat="1" applyFont="1" applyFill="1" applyAlignment="1" applyProtection="1">
      <alignment horizontal="right" vertical="center"/>
      <protection/>
    </xf>
    <xf numFmtId="185" fontId="97" fillId="0" borderId="0" xfId="48" applyNumberFormat="1" applyFont="1" applyFill="1" applyAlignment="1" applyProtection="1">
      <alignment horizontal="right" vertical="center"/>
      <protection/>
    </xf>
    <xf numFmtId="185" fontId="97" fillId="0" borderId="0" xfId="48" applyNumberFormat="1" applyFont="1" applyFill="1" applyBorder="1" applyAlignment="1" applyProtection="1">
      <alignment horizontal="right" vertical="center"/>
      <protection/>
    </xf>
    <xf numFmtId="183" fontId="97" fillId="0" borderId="0" xfId="0" applyNumberFormat="1" applyFont="1" applyFill="1" applyBorder="1" applyAlignment="1">
      <alignment horizontal="right" vertical="center"/>
    </xf>
    <xf numFmtId="2" fontId="97" fillId="0" borderId="0" xfId="48" applyNumberFormat="1" applyFont="1" applyFill="1" applyBorder="1" applyAlignment="1" applyProtection="1">
      <alignment horizontal="right" vertical="center"/>
      <protection locked="0"/>
    </xf>
    <xf numFmtId="183" fontId="97" fillId="0" borderId="0" xfId="48" applyNumberFormat="1" applyFont="1" applyFill="1" applyBorder="1" applyAlignment="1" applyProtection="1">
      <alignment horizontal="right" vertical="center"/>
      <protection/>
    </xf>
    <xf numFmtId="2" fontId="97" fillId="0" borderId="0" xfId="0" applyNumberFormat="1" applyFont="1" applyFill="1" applyBorder="1" applyAlignment="1">
      <alignment horizontal="right" vertical="center"/>
    </xf>
    <xf numFmtId="0" fontId="88" fillId="0" borderId="23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horizontal="center" vertical="center" shrinkToFit="1"/>
    </xf>
    <xf numFmtId="0" fontId="88" fillId="0" borderId="17" xfId="0" applyFont="1" applyFill="1" applyBorder="1" applyAlignment="1">
      <alignment horizontal="centerContinuous" vertical="center" shrinkToFit="1"/>
    </xf>
    <xf numFmtId="0" fontId="88" fillId="0" borderId="16" xfId="0" applyFont="1" applyFill="1" applyBorder="1" applyAlignment="1">
      <alignment horizontal="centerContinuous" vertical="center" shrinkToFit="1"/>
    </xf>
    <xf numFmtId="0" fontId="88" fillId="0" borderId="10" xfId="0" applyFont="1" applyFill="1" applyBorder="1" applyAlignment="1">
      <alignment horizontal="centerContinuous" vertical="center" shrinkToFit="1"/>
    </xf>
    <xf numFmtId="0" fontId="88" fillId="0" borderId="24" xfId="0" applyFont="1" applyFill="1" applyBorder="1" applyAlignment="1">
      <alignment horizontal="center" vertical="center" shrinkToFit="1"/>
    </xf>
    <xf numFmtId="0" fontId="88" fillId="0" borderId="33" xfId="0" applyFont="1" applyFill="1" applyBorder="1" applyAlignment="1">
      <alignment horizontal="centerContinuous" vertical="center" shrinkToFit="1"/>
    </xf>
    <xf numFmtId="0" fontId="88" fillId="0" borderId="24" xfId="0" applyFont="1" applyFill="1" applyBorder="1" applyAlignment="1">
      <alignment horizontal="centerContinuous" vertical="center" shrinkToFit="1"/>
    </xf>
    <xf numFmtId="0" fontId="88" fillId="0" borderId="15" xfId="0" applyFont="1" applyFill="1" applyBorder="1" applyAlignment="1">
      <alignment horizontal="center" vertical="center" shrinkToFit="1"/>
    </xf>
    <xf numFmtId="0" fontId="88" fillId="0" borderId="18" xfId="0" applyFont="1" applyFill="1" applyBorder="1" applyAlignment="1">
      <alignment horizontal="center" vertical="center" shrinkToFit="1"/>
    </xf>
    <xf numFmtId="0" fontId="88" fillId="0" borderId="15" xfId="0" applyFont="1" applyFill="1" applyBorder="1" applyAlignment="1">
      <alignment horizontal="centerContinuous" vertical="center" shrinkToFit="1"/>
    </xf>
    <xf numFmtId="0" fontId="88" fillId="0" borderId="14" xfId="0" applyFont="1" applyFill="1" applyBorder="1" applyAlignment="1">
      <alignment horizontal="centerContinuous" vertical="center" shrinkToFit="1"/>
    </xf>
    <xf numFmtId="0" fontId="88" fillId="0" borderId="0" xfId="0" applyFont="1" applyFill="1" applyBorder="1" applyAlignment="1">
      <alignment horizontal="centerContinuous" vertical="center" shrinkToFit="1"/>
    </xf>
    <xf numFmtId="0" fontId="87" fillId="0" borderId="15" xfId="0" applyFont="1" applyFill="1" applyBorder="1" applyAlignment="1">
      <alignment horizontal="centerContinuous" vertical="center" shrinkToFit="1"/>
    </xf>
    <xf numFmtId="0" fontId="87" fillId="0" borderId="14" xfId="0" applyFont="1" applyFill="1" applyBorder="1" applyAlignment="1">
      <alignment horizontal="centerContinuous" vertical="center" shrinkToFit="1"/>
    </xf>
    <xf numFmtId="0" fontId="87" fillId="0" borderId="15" xfId="0" applyFont="1" applyFill="1" applyBorder="1" applyAlignment="1">
      <alignment horizontal="center" vertical="center" shrinkToFit="1"/>
    </xf>
    <xf numFmtId="0" fontId="87" fillId="0" borderId="18" xfId="0" applyFont="1" applyFill="1" applyBorder="1" applyAlignment="1">
      <alignment horizontal="centerContinuous" vertical="center" shrinkToFit="1"/>
    </xf>
    <xf numFmtId="0" fontId="87" fillId="0" borderId="18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 vertical="center" shrinkToFit="1"/>
    </xf>
    <xf numFmtId="0" fontId="88" fillId="0" borderId="10" xfId="0" applyFont="1" applyFill="1" applyBorder="1" applyAlignment="1">
      <alignment horizontal="center" vertical="center" shrinkToFit="1"/>
    </xf>
    <xf numFmtId="0" fontId="88" fillId="0" borderId="20" xfId="0" applyFont="1" applyFill="1" applyBorder="1" applyAlignment="1">
      <alignment horizontal="center" vertical="center" shrinkToFit="1"/>
    </xf>
    <xf numFmtId="0" fontId="88" fillId="0" borderId="17" xfId="0" applyFont="1" applyFill="1" applyBorder="1" applyAlignment="1">
      <alignment horizontal="center" vertical="center" shrinkToFit="1"/>
    </xf>
    <xf numFmtId="200" fontId="89" fillId="0" borderId="14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181" fontId="94" fillId="0" borderId="17" xfId="48" applyFont="1" applyFill="1" applyBorder="1" applyAlignment="1">
      <alignment horizontal="center" vertical="center"/>
    </xf>
    <xf numFmtId="181" fontId="94" fillId="0" borderId="16" xfId="48" applyFont="1" applyFill="1" applyBorder="1" applyAlignment="1">
      <alignment horizontal="right" vertical="center"/>
    </xf>
    <xf numFmtId="204" fontId="94" fillId="0" borderId="16" xfId="48" applyNumberFormat="1" applyFont="1" applyFill="1" applyBorder="1" applyAlignment="1" applyProtection="1">
      <alignment horizontal="right" vertical="center"/>
      <protection locked="0"/>
    </xf>
    <xf numFmtId="199" fontId="94" fillId="0" borderId="16" xfId="48" applyNumberFormat="1" applyFont="1" applyFill="1" applyBorder="1" applyAlignment="1" applyProtection="1">
      <alignment horizontal="right" vertical="center"/>
      <protection/>
    </xf>
    <xf numFmtId="185" fontId="94" fillId="0" borderId="16" xfId="48" applyNumberFormat="1" applyFont="1" applyFill="1" applyBorder="1" applyAlignment="1" applyProtection="1">
      <alignment horizontal="right" vertical="center"/>
      <protection/>
    </xf>
    <xf numFmtId="0" fontId="94" fillId="0" borderId="10" xfId="0" applyFont="1" applyFill="1" applyBorder="1" applyAlignment="1">
      <alignment horizontal="center" vertical="center"/>
    </xf>
    <xf numFmtId="198" fontId="94" fillId="0" borderId="16" xfId="0" applyNumberFormat="1" applyFont="1" applyFill="1" applyBorder="1" applyAlignment="1">
      <alignment horizontal="right" vertical="center"/>
    </xf>
    <xf numFmtId="2" fontId="94" fillId="0" borderId="16" xfId="48" applyNumberFormat="1" applyFont="1" applyFill="1" applyBorder="1" applyAlignment="1" applyProtection="1">
      <alignment horizontal="right" vertical="center"/>
      <protection locked="0"/>
    </xf>
    <xf numFmtId="198" fontId="94" fillId="0" borderId="16" xfId="48" applyNumberFormat="1" applyFont="1" applyFill="1" applyBorder="1" applyAlignment="1" applyProtection="1">
      <alignment horizontal="right" vertical="center"/>
      <protection/>
    </xf>
    <xf numFmtId="2" fontId="94" fillId="0" borderId="16" xfId="0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left" vertical="center"/>
    </xf>
    <xf numFmtId="181" fontId="93" fillId="0" borderId="0" xfId="48" applyFont="1" applyFill="1" applyBorder="1" applyAlignment="1">
      <alignment horizontal="center" vertical="center"/>
    </xf>
    <xf numFmtId="181" fontId="93" fillId="0" borderId="0" xfId="48" applyFont="1" applyFill="1" applyBorder="1" applyAlignment="1">
      <alignment horizontal="right" vertical="center"/>
    </xf>
    <xf numFmtId="204" fontId="93" fillId="0" borderId="0" xfId="48" applyNumberFormat="1" applyFont="1" applyFill="1" applyBorder="1" applyAlignment="1" applyProtection="1">
      <alignment horizontal="right" vertical="center"/>
      <protection locked="0"/>
    </xf>
    <xf numFmtId="199" fontId="93" fillId="0" borderId="0" xfId="48" applyNumberFormat="1" applyFont="1" applyFill="1" applyBorder="1" applyAlignment="1" applyProtection="1">
      <alignment horizontal="right" vertical="center"/>
      <protection/>
    </xf>
    <xf numFmtId="185" fontId="93" fillId="0" borderId="0" xfId="48" applyNumberFormat="1" applyFont="1" applyFill="1" applyBorder="1" applyAlignment="1" applyProtection="1">
      <alignment horizontal="right" vertical="center"/>
      <protection/>
    </xf>
    <xf numFmtId="198" fontId="93" fillId="0" borderId="0" xfId="0" applyNumberFormat="1" applyFont="1" applyFill="1" applyBorder="1" applyAlignment="1">
      <alignment horizontal="right" vertical="center"/>
    </xf>
    <xf numFmtId="2" fontId="93" fillId="0" borderId="0" xfId="48" applyNumberFormat="1" applyFont="1" applyFill="1" applyBorder="1" applyAlignment="1" applyProtection="1">
      <alignment horizontal="right" vertical="center"/>
      <protection locked="0"/>
    </xf>
    <xf numFmtId="198" fontId="93" fillId="0" borderId="0" xfId="48" applyNumberFormat="1" applyFont="1" applyFill="1" applyBorder="1" applyAlignment="1" applyProtection="1">
      <alignment horizontal="right" vertical="center"/>
      <protection/>
    </xf>
    <xf numFmtId="2" fontId="93" fillId="0" borderId="0" xfId="0" applyNumberFormat="1" applyFont="1" applyFill="1" applyBorder="1" applyAlignment="1">
      <alignment horizontal="right" vertical="center"/>
    </xf>
    <xf numFmtId="181" fontId="93" fillId="0" borderId="0" xfId="48" applyFont="1" applyFill="1" applyBorder="1" applyAlignment="1" applyProtection="1">
      <alignment vertical="center"/>
      <protection/>
    </xf>
    <xf numFmtId="204" fontId="93" fillId="0" borderId="0" xfId="48" applyNumberFormat="1" applyFont="1" applyFill="1" applyBorder="1" applyAlignment="1" applyProtection="1">
      <alignment vertical="center"/>
      <protection/>
    </xf>
    <xf numFmtId="181" fontId="93" fillId="0" borderId="0" xfId="48" applyFont="1" applyFill="1" applyBorder="1" applyAlignment="1" applyProtection="1">
      <alignment horizontal="right" vertical="center"/>
      <protection/>
    </xf>
    <xf numFmtId="213" fontId="94" fillId="0" borderId="0" xfId="48" applyNumberFormat="1" applyFont="1" applyFill="1" applyAlignment="1" applyProtection="1">
      <alignment horizontal="right" vertical="center"/>
      <protection locked="0"/>
    </xf>
    <xf numFmtId="213" fontId="94" fillId="0" borderId="0" xfId="48" applyNumberFormat="1" applyFont="1" applyFill="1" applyAlignment="1" applyProtection="1">
      <alignment horizontal="right" vertical="center"/>
      <protection/>
    </xf>
    <xf numFmtId="213" fontId="94" fillId="0" borderId="0" xfId="48" applyNumberFormat="1" applyFont="1" applyFill="1" applyBorder="1" applyAlignment="1" applyProtection="1">
      <alignment horizontal="right" vertical="center"/>
      <protection/>
    </xf>
    <xf numFmtId="213" fontId="89" fillId="0" borderId="0" xfId="48" applyNumberFormat="1" applyFont="1" applyFill="1" applyBorder="1" applyAlignment="1" applyProtection="1">
      <alignment horizontal="right" vertical="center"/>
      <protection/>
    </xf>
    <xf numFmtId="213" fontId="94" fillId="0" borderId="0" xfId="48" applyNumberFormat="1" applyFont="1" applyFill="1" applyBorder="1" applyAlignment="1" applyProtection="1">
      <alignment horizontal="right" vertical="center"/>
      <protection locked="0"/>
    </xf>
    <xf numFmtId="213" fontId="94" fillId="0" borderId="0" xfId="0" applyNumberFormat="1" applyFont="1" applyFill="1" applyBorder="1" applyAlignment="1">
      <alignment horizontal="right" vertical="center"/>
    </xf>
    <xf numFmtId="213" fontId="88" fillId="0" borderId="0" xfId="48" applyNumberFormat="1" applyFont="1" applyFill="1" applyAlignment="1" applyProtection="1">
      <alignment horizontal="right" vertical="center"/>
      <protection/>
    </xf>
    <xf numFmtId="213" fontId="88" fillId="0" borderId="0" xfId="48" applyNumberFormat="1" applyFont="1" applyFill="1" applyAlignment="1">
      <alignment horizontal="right" vertical="center"/>
    </xf>
    <xf numFmtId="213" fontId="88" fillId="0" borderId="0" xfId="48" applyNumberFormat="1" applyFont="1" applyFill="1" applyBorder="1" applyAlignment="1" applyProtection="1">
      <alignment horizontal="right" vertical="center"/>
      <protection/>
    </xf>
    <xf numFmtId="213" fontId="89" fillId="0" borderId="0" xfId="48" applyNumberFormat="1" applyFont="1" applyFill="1" applyBorder="1" applyAlignment="1">
      <alignment horizontal="right" vertical="center"/>
    </xf>
    <xf numFmtId="213" fontId="88" fillId="0" borderId="24" xfId="48" applyNumberFormat="1" applyFont="1" applyFill="1" applyBorder="1" applyAlignment="1" applyProtection="1">
      <alignment vertical="center"/>
      <protection/>
    </xf>
    <xf numFmtId="213" fontId="88" fillId="0" borderId="19" xfId="48" applyNumberFormat="1" applyFont="1" applyFill="1" applyBorder="1" applyAlignment="1" applyProtection="1">
      <alignment vertical="center"/>
      <protection/>
    </xf>
    <xf numFmtId="213" fontId="88" fillId="0" borderId="0" xfId="48" applyNumberFormat="1" applyFont="1" applyFill="1" applyBorder="1" applyAlignment="1">
      <alignment horizontal="right" vertical="center"/>
    </xf>
    <xf numFmtId="213" fontId="88" fillId="0" borderId="19" xfId="48" applyNumberFormat="1" applyFont="1" applyFill="1" applyBorder="1" applyAlignment="1">
      <alignment vertical="center"/>
    </xf>
    <xf numFmtId="213" fontId="88" fillId="0" borderId="15" xfId="48" applyNumberFormat="1" applyFont="1" applyFill="1" applyBorder="1" applyAlignment="1" applyProtection="1">
      <alignment vertical="center"/>
      <protection/>
    </xf>
    <xf numFmtId="213" fontId="88" fillId="0" borderId="0" xfId="48" applyNumberFormat="1" applyFont="1" applyFill="1" applyBorder="1" applyAlignment="1" applyProtection="1">
      <alignment vertical="center"/>
      <protection/>
    </xf>
    <xf numFmtId="213" fontId="88" fillId="0" borderId="0" xfId="48" applyNumberFormat="1" applyFont="1" applyFill="1" applyBorder="1" applyAlignment="1">
      <alignment vertical="center"/>
    </xf>
    <xf numFmtId="213" fontId="89" fillId="0" borderId="15" xfId="48" applyNumberFormat="1" applyFont="1" applyFill="1" applyBorder="1" applyAlignment="1">
      <alignment vertical="center"/>
    </xf>
    <xf numFmtId="213" fontId="89" fillId="0" borderId="0" xfId="48" applyNumberFormat="1" applyFont="1" applyFill="1" applyBorder="1" applyAlignment="1">
      <alignment vertical="center"/>
    </xf>
    <xf numFmtId="213" fontId="89" fillId="0" borderId="0" xfId="49" applyNumberFormat="1" applyFont="1" applyFill="1" applyBorder="1" applyAlignment="1" applyProtection="1">
      <alignment horizontal="right" vertical="center"/>
      <protection/>
    </xf>
    <xf numFmtId="213" fontId="89" fillId="0" borderId="0" xfId="72" applyNumberFormat="1" applyFont="1" applyFill="1" applyBorder="1" applyAlignment="1" applyProtection="1">
      <alignment horizontal="right" vertical="center"/>
      <protection/>
    </xf>
    <xf numFmtId="213" fontId="89" fillId="0" borderId="0" xfId="54" applyNumberFormat="1" applyFont="1" applyFill="1" applyBorder="1" applyAlignment="1" applyProtection="1">
      <alignment horizontal="right" vertical="center"/>
      <protection/>
    </xf>
    <xf numFmtId="213" fontId="89" fillId="0" borderId="0" xfId="0" applyNumberFormat="1" applyFont="1" applyFill="1" applyBorder="1" applyAlignment="1">
      <alignment horizontal="right" vertical="center"/>
    </xf>
    <xf numFmtId="191" fontId="94" fillId="0" borderId="0" xfId="48" applyNumberFormat="1" applyFont="1" applyFill="1" applyBorder="1" applyAlignment="1">
      <alignment horizontal="right" vertical="center"/>
    </xf>
    <xf numFmtId="191" fontId="89" fillId="0" borderId="15" xfId="49" applyNumberFormat="1" applyFont="1" applyFill="1" applyBorder="1" applyAlignment="1" applyProtection="1">
      <alignment horizontal="right" vertical="center"/>
      <protection/>
    </xf>
    <xf numFmtId="191" fontId="89" fillId="0" borderId="0" xfId="49" applyNumberFormat="1" applyFont="1" applyFill="1" applyBorder="1" applyAlignment="1" applyProtection="1">
      <alignment horizontal="right" vertical="center"/>
      <protection/>
    </xf>
    <xf numFmtId="214" fontId="88" fillId="0" borderId="0" xfId="48" applyNumberFormat="1" applyFont="1" applyFill="1" applyAlignment="1">
      <alignment horizontal="right" vertical="center"/>
    </xf>
    <xf numFmtId="214" fontId="89" fillId="0" borderId="0" xfId="48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197" fontId="18" fillId="0" borderId="16" xfId="48" applyNumberFormat="1" applyFont="1" applyFill="1" applyBorder="1" applyAlignment="1" applyProtection="1">
      <alignment vertical="center"/>
      <protection/>
    </xf>
    <xf numFmtId="41" fontId="18" fillId="0" borderId="16" xfId="48" applyNumberFormat="1" applyFont="1" applyFill="1" applyBorder="1" applyAlignment="1" applyProtection="1">
      <alignment vertical="center"/>
      <protection locked="0"/>
    </xf>
    <xf numFmtId="197" fontId="18" fillId="0" borderId="16" xfId="48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/>
    </xf>
    <xf numFmtId="197" fontId="18" fillId="0" borderId="0" xfId="48" applyNumberFormat="1" applyFont="1" applyFill="1" applyBorder="1" applyAlignment="1" applyProtection="1">
      <alignment/>
      <protection/>
    </xf>
    <xf numFmtId="41" fontId="18" fillId="0" borderId="0" xfId="48" applyNumberFormat="1" applyFont="1" applyFill="1" applyBorder="1" applyAlignment="1" applyProtection="1">
      <alignment/>
      <protection locked="0"/>
    </xf>
    <xf numFmtId="197" fontId="18" fillId="0" borderId="0" xfId="48" applyNumberFormat="1" applyFont="1" applyFill="1" applyBorder="1" applyAlignment="1" applyProtection="1">
      <alignment/>
      <protection locked="0"/>
    </xf>
    <xf numFmtId="0" fontId="88" fillId="0" borderId="27" xfId="0" applyFont="1" applyFill="1" applyBorder="1" applyAlignment="1">
      <alignment horizontal="centerContinuous" vertical="center"/>
    </xf>
    <xf numFmtId="0" fontId="88" fillId="0" borderId="15" xfId="0" applyFont="1" applyFill="1" applyBorder="1" applyAlignment="1">
      <alignment horizontal="centerContinuous" vertical="center"/>
    </xf>
    <xf numFmtId="0" fontId="88" fillId="0" borderId="17" xfId="0" applyFont="1" applyFill="1" applyBorder="1" applyAlignment="1">
      <alignment horizontal="centerContinuous" vertical="center"/>
    </xf>
    <xf numFmtId="0" fontId="99" fillId="0" borderId="16" xfId="0" applyFont="1" applyFill="1" applyBorder="1" applyAlignment="1">
      <alignment horizontal="centerContinuous" vertical="center"/>
    </xf>
    <xf numFmtId="0" fontId="88" fillId="0" borderId="18" xfId="0" applyFont="1" applyFill="1" applyBorder="1" applyAlignment="1">
      <alignment horizontal="centerContinuous" vertical="center"/>
    </xf>
    <xf numFmtId="0" fontId="88" fillId="0" borderId="20" xfId="0" applyFont="1" applyFill="1" applyBorder="1" applyAlignment="1">
      <alignment horizontal="centerContinuous" vertical="center"/>
    </xf>
    <xf numFmtId="181" fontId="89" fillId="0" borderId="0" xfId="48" applyFont="1" applyFill="1" applyAlignment="1" applyProtection="1">
      <alignment vertical="center"/>
      <protection/>
    </xf>
    <xf numFmtId="0" fontId="89" fillId="0" borderId="16" xfId="0" applyFont="1" applyFill="1" applyBorder="1" applyAlignment="1">
      <alignment horizontal="center" vertical="center"/>
    </xf>
    <xf numFmtId="181" fontId="89" fillId="0" borderId="17" xfId="48" applyFont="1" applyFill="1" applyBorder="1" applyAlignment="1" applyProtection="1">
      <alignment horizontal="right" vertical="center"/>
      <protection/>
    </xf>
    <xf numFmtId="181" fontId="89" fillId="0" borderId="16" xfId="48" applyFont="1" applyFill="1" applyBorder="1" applyAlignment="1" applyProtection="1">
      <alignment horizontal="right" vertical="center"/>
      <protection/>
    </xf>
    <xf numFmtId="181" fontId="89" fillId="0" borderId="16" xfId="48" applyFont="1" applyFill="1" applyBorder="1" applyAlignment="1" applyProtection="1">
      <alignment vertical="center"/>
      <protection/>
    </xf>
    <xf numFmtId="0" fontId="97" fillId="0" borderId="13" xfId="0" applyFont="1" applyFill="1" applyBorder="1" applyAlignment="1">
      <alignment horizontal="center" vertical="center"/>
    </xf>
    <xf numFmtId="181" fontId="97" fillId="0" borderId="0" xfId="48" applyFont="1" applyFill="1" applyBorder="1" applyAlignment="1" applyProtection="1">
      <alignment horizontal="right" vertical="center"/>
      <protection/>
    </xf>
    <xf numFmtId="181" fontId="97" fillId="0" borderId="0" xfId="48" applyFont="1" applyFill="1" applyAlignment="1" applyProtection="1">
      <alignment horizontal="right" vertical="center"/>
      <protection/>
    </xf>
    <xf numFmtId="181" fontId="97" fillId="0" borderId="0" xfId="48" applyFont="1" applyFill="1" applyAlignment="1" applyProtection="1">
      <alignment vertical="center"/>
      <protection/>
    </xf>
    <xf numFmtId="0" fontId="97" fillId="0" borderId="0" xfId="0" applyFont="1" applyFill="1" applyBorder="1" applyAlignment="1">
      <alignment vertical="center"/>
    </xf>
    <xf numFmtId="0" fontId="88" fillId="0" borderId="25" xfId="0" applyFont="1" applyFill="1" applyBorder="1" applyAlignment="1">
      <alignment horizontal="centerContinuous" vertical="center"/>
    </xf>
    <xf numFmtId="0" fontId="99" fillId="0" borderId="20" xfId="0" applyFont="1" applyFill="1" applyBorder="1" applyAlignment="1">
      <alignment horizontal="centerContinuous" vertical="center"/>
    </xf>
    <xf numFmtId="0" fontId="87" fillId="0" borderId="0" xfId="0" applyFont="1" applyFill="1" applyBorder="1" applyAlignment="1">
      <alignment horizontal="left"/>
    </xf>
    <xf numFmtId="181" fontId="87" fillId="0" borderId="0" xfId="48" applyFont="1" applyFill="1" applyBorder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191" fontId="89" fillId="0" borderId="0" xfId="48" applyNumberFormat="1" applyFont="1" applyFill="1" applyAlignment="1">
      <alignment horizontal="right" vertical="center"/>
    </xf>
    <xf numFmtId="184" fontId="9" fillId="0" borderId="0" xfId="48" applyNumberFormat="1" applyFont="1" applyFill="1" applyBorder="1" applyAlignment="1" applyProtection="1">
      <alignment vertical="center"/>
      <protection locked="0"/>
    </xf>
    <xf numFmtId="184" fontId="9" fillId="0" borderId="0" xfId="48" applyNumberFormat="1" applyFont="1" applyFill="1" applyBorder="1" applyAlignment="1" applyProtection="1">
      <alignment horizontal="center" vertical="center"/>
      <protection locked="0"/>
    </xf>
    <xf numFmtId="184" fontId="10" fillId="0" borderId="0" xfId="48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81" fontId="9" fillId="0" borderId="13" xfId="48" applyFont="1" applyFill="1" applyBorder="1" applyAlignment="1" applyProtection="1">
      <alignment vertical="center"/>
      <protection locked="0"/>
    </xf>
    <xf numFmtId="184" fontId="9" fillId="0" borderId="13" xfId="48" applyNumberFormat="1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>
      <alignment vertical="center"/>
    </xf>
    <xf numFmtId="184" fontId="18" fillId="0" borderId="0" xfId="48" applyNumberFormat="1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184" fontId="27" fillId="0" borderId="0" xfId="48" applyNumberFormat="1" applyFont="1" applyFill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Continuous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41" fontId="9" fillId="0" borderId="15" xfId="53" applyNumberFormat="1" applyFont="1" applyFill="1" applyBorder="1" applyAlignment="1" applyProtection="1">
      <alignment vertical="center"/>
      <protection locked="0"/>
    </xf>
    <xf numFmtId="41" fontId="9" fillId="0" borderId="0" xfId="53" applyNumberFormat="1" applyFont="1" applyFill="1" applyBorder="1" applyAlignment="1" applyProtection="1">
      <alignment horizontal="right" vertical="center"/>
      <protection locked="0"/>
    </xf>
    <xf numFmtId="191" fontId="10" fillId="0" borderId="0" xfId="0" applyNumberFormat="1" applyFont="1" applyFill="1" applyAlignment="1">
      <alignment horizontal="right" vertical="center"/>
    </xf>
    <xf numFmtId="191" fontId="9" fillId="0" borderId="0" xfId="0" applyNumberFormat="1" applyFont="1" applyFill="1" applyAlignment="1" quotePrefix="1">
      <alignment horizontal="right" vertical="center"/>
    </xf>
    <xf numFmtId="191" fontId="9" fillId="0" borderId="0" xfId="53" applyNumberFormat="1" applyFont="1" applyFill="1" applyBorder="1" applyAlignment="1" applyProtection="1">
      <alignment horizontal="right" vertical="center"/>
      <protection/>
    </xf>
    <xf numFmtId="191" fontId="10" fillId="0" borderId="0" xfId="53" applyNumberFormat="1" applyFont="1" applyFill="1" applyBorder="1" applyAlignment="1" applyProtection="1">
      <alignment horizontal="right" vertical="center"/>
      <protection/>
    </xf>
    <xf numFmtId="191" fontId="9" fillId="0" borderId="0" xfId="48" applyNumberFormat="1" applyFont="1" applyFill="1" applyAlignment="1">
      <alignment horizontal="right" vertical="center"/>
    </xf>
    <xf numFmtId="191" fontId="10" fillId="0" borderId="0" xfId="48" applyNumberFormat="1" applyFont="1" applyFill="1" applyAlignment="1" applyProtection="1">
      <alignment horizontal="right" vertical="center"/>
      <protection/>
    </xf>
    <xf numFmtId="191" fontId="9" fillId="0" borderId="0" xfId="48" applyNumberFormat="1" applyFont="1" applyFill="1" applyBorder="1" applyAlignment="1" applyProtection="1">
      <alignment horizontal="right" vertical="center"/>
      <protection/>
    </xf>
    <xf numFmtId="191" fontId="10" fillId="0" borderId="0" xfId="48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quotePrefix="1">
      <alignment horizontal="right" vertical="center"/>
    </xf>
    <xf numFmtId="213" fontId="9" fillId="0" borderId="0" xfId="0" applyNumberFormat="1" applyFont="1" applyFill="1" applyAlignment="1">
      <alignment horizontal="right" vertical="center"/>
    </xf>
    <xf numFmtId="0" fontId="89" fillId="0" borderId="11" xfId="0" applyFont="1" applyFill="1" applyBorder="1" applyAlignment="1">
      <alignment horizontal="center" vertical="center"/>
    </xf>
    <xf numFmtId="181" fontId="89" fillId="0" borderId="13" xfId="48" applyFont="1" applyFill="1" applyBorder="1" applyAlignment="1" applyProtection="1">
      <alignment vertical="center"/>
      <protection/>
    </xf>
    <xf numFmtId="184" fontId="89" fillId="0" borderId="13" xfId="48" applyNumberFormat="1" applyFont="1" applyFill="1" applyBorder="1" applyAlignment="1" applyProtection="1">
      <alignment vertical="center"/>
      <protection/>
    </xf>
    <xf numFmtId="181" fontId="89" fillId="0" borderId="13" xfId="48" applyFont="1" applyFill="1" applyBorder="1" applyAlignment="1" applyProtection="1">
      <alignment vertical="center"/>
      <protection locked="0"/>
    </xf>
    <xf numFmtId="0" fontId="89" fillId="0" borderId="13" xfId="0" applyFont="1" applyFill="1" applyBorder="1" applyAlignment="1">
      <alignment horizontal="center" vertical="center"/>
    </xf>
    <xf numFmtId="184" fontId="89" fillId="0" borderId="0" xfId="48" applyNumberFormat="1" applyFont="1" applyFill="1" applyAlignment="1" applyProtection="1">
      <alignment vertical="center"/>
      <protection/>
    </xf>
    <xf numFmtId="181" fontId="89" fillId="0" borderId="0" xfId="48" applyFont="1" applyFill="1" applyAlignment="1" applyProtection="1">
      <alignment vertical="center"/>
      <protection locked="0"/>
    </xf>
    <xf numFmtId="0" fontId="88" fillId="0" borderId="11" xfId="0" applyFont="1" applyFill="1" applyBorder="1" applyAlignment="1">
      <alignment horizontal="center" vertical="center"/>
    </xf>
    <xf numFmtId="181" fontId="88" fillId="0" borderId="13" xfId="48" applyFont="1" applyFill="1" applyBorder="1" applyAlignment="1" applyProtection="1">
      <alignment vertical="center"/>
      <protection/>
    </xf>
    <xf numFmtId="184" fontId="88" fillId="0" borderId="13" xfId="48" applyNumberFormat="1" applyFont="1" applyFill="1" applyBorder="1" applyAlignment="1" applyProtection="1">
      <alignment vertical="center"/>
      <protection/>
    </xf>
    <xf numFmtId="181" fontId="88" fillId="0" borderId="13" xfId="48" applyFont="1" applyFill="1" applyBorder="1" applyAlignment="1" applyProtection="1">
      <alignment vertical="center"/>
      <protection locked="0"/>
    </xf>
    <xf numFmtId="181" fontId="88" fillId="0" borderId="13" xfId="48" applyNumberFormat="1" applyFont="1" applyFill="1" applyBorder="1" applyAlignment="1" applyProtection="1">
      <alignment vertical="center"/>
      <protection/>
    </xf>
    <xf numFmtId="0" fontId="88" fillId="0" borderId="18" xfId="72" applyFont="1" applyFill="1" applyBorder="1" applyAlignment="1" applyProtection="1">
      <alignment horizontal="center" vertical="center"/>
      <protection/>
    </xf>
    <xf numFmtId="0" fontId="88" fillId="0" borderId="33" xfId="0" applyFont="1" applyFill="1" applyBorder="1" applyAlignment="1">
      <alignment horizontal="centerContinuous" vertical="center"/>
    </xf>
    <xf numFmtId="0" fontId="88" fillId="0" borderId="19" xfId="0" applyFont="1" applyFill="1" applyBorder="1" applyAlignment="1">
      <alignment horizontal="centerContinuous" vertical="center"/>
    </xf>
    <xf numFmtId="0" fontId="88" fillId="0" borderId="24" xfId="0" applyFont="1" applyFill="1" applyBorder="1" applyAlignment="1">
      <alignment horizontal="centerContinuous" vertical="center"/>
    </xf>
    <xf numFmtId="0" fontId="88" fillId="0" borderId="15" xfId="72" applyFont="1" applyFill="1" applyBorder="1" applyAlignment="1" applyProtection="1">
      <alignment horizontal="center" vertical="center"/>
      <protection/>
    </xf>
    <xf numFmtId="0" fontId="87" fillId="0" borderId="17" xfId="0" applyFont="1" applyFill="1" applyBorder="1" applyAlignment="1">
      <alignment horizontal="centerContinuous" vertical="center"/>
    </xf>
    <xf numFmtId="191" fontId="87" fillId="0" borderId="0" xfId="48" applyNumberFormat="1" applyFont="1" applyFill="1" applyAlignment="1" applyProtection="1">
      <alignment horizontal="right" vertical="center" shrinkToFit="1"/>
      <protection/>
    </xf>
    <xf numFmtId="214" fontId="87" fillId="0" borderId="0" xfId="48" applyNumberFormat="1" applyFont="1" applyFill="1" applyAlignment="1" applyProtection="1">
      <alignment horizontal="right" vertical="center" shrinkToFit="1"/>
      <protection/>
    </xf>
    <xf numFmtId="0" fontId="97" fillId="0" borderId="14" xfId="0" applyFont="1" applyFill="1" applyBorder="1" applyAlignment="1">
      <alignment horizontal="center" vertical="center"/>
    </xf>
    <xf numFmtId="191" fontId="97" fillId="0" borderId="0" xfId="49" applyNumberFormat="1" applyFont="1" applyFill="1" applyBorder="1" applyAlignment="1" applyProtection="1">
      <alignment horizontal="right" vertical="center" shrinkToFit="1"/>
      <protection/>
    </xf>
    <xf numFmtId="214" fontId="97" fillId="0" borderId="0" xfId="49" applyNumberFormat="1" applyFont="1" applyFill="1" applyBorder="1" applyAlignment="1" applyProtection="1">
      <alignment horizontal="right" vertical="center" shrinkToFit="1"/>
      <protection/>
    </xf>
    <xf numFmtId="191" fontId="97" fillId="0" borderId="0" xfId="53" applyNumberFormat="1" applyFont="1" applyFill="1" applyBorder="1" applyAlignment="1" applyProtection="1">
      <alignment horizontal="right" vertical="center" shrinkToFit="1"/>
      <protection locked="0"/>
    </xf>
    <xf numFmtId="191" fontId="97" fillId="0" borderId="0" xfId="49" applyNumberFormat="1" applyFont="1" applyFill="1" applyBorder="1" applyAlignment="1" applyProtection="1">
      <alignment horizontal="right" vertical="center" shrinkToFit="1"/>
      <protection locked="0"/>
    </xf>
    <xf numFmtId="191" fontId="87" fillId="0" borderId="0" xfId="49" applyNumberFormat="1" applyFont="1" applyFill="1" applyBorder="1" applyAlignment="1" applyProtection="1">
      <alignment horizontal="right" vertical="center" shrinkToFit="1"/>
      <protection/>
    </xf>
    <xf numFmtId="191" fontId="87" fillId="0" borderId="0" xfId="53" applyNumberFormat="1" applyFont="1" applyFill="1" applyBorder="1" applyAlignment="1" applyProtection="1">
      <alignment horizontal="right" vertical="center" shrinkToFit="1"/>
      <protection/>
    </xf>
    <xf numFmtId="214" fontId="87" fillId="0" borderId="0" xfId="53" applyNumberFormat="1" applyFont="1" applyFill="1" applyBorder="1" applyAlignment="1" applyProtection="1">
      <alignment horizontal="right" vertical="center" shrinkToFit="1"/>
      <protection/>
    </xf>
    <xf numFmtId="214" fontId="97" fillId="0" borderId="0" xfId="53" applyNumberFormat="1" applyFont="1" applyFill="1" applyBorder="1" applyAlignment="1" applyProtection="1">
      <alignment horizontal="right" vertical="center" shrinkToFit="1"/>
      <protection locked="0"/>
    </xf>
    <xf numFmtId="0" fontId="87" fillId="0" borderId="20" xfId="0" applyFont="1" applyFill="1" applyBorder="1" applyAlignment="1">
      <alignment horizontal="center" vertical="center" shrinkToFit="1"/>
    </xf>
    <xf numFmtId="0" fontId="87" fillId="0" borderId="17" xfId="72" applyFont="1" applyFill="1" applyBorder="1" applyAlignment="1" applyProtection="1">
      <alignment horizontal="center" vertical="center" shrinkToFit="1"/>
      <protection/>
    </xf>
    <xf numFmtId="0" fontId="87" fillId="0" borderId="10" xfId="0" applyFont="1" applyFill="1" applyBorder="1" applyAlignment="1">
      <alignment horizontal="center" vertical="center" shrinkToFit="1"/>
    </xf>
    <xf numFmtId="0" fontId="87" fillId="0" borderId="10" xfId="72" applyFont="1" applyFill="1" applyBorder="1" applyAlignment="1" applyProtection="1">
      <alignment horizontal="center" vertical="center" shrinkToFit="1"/>
      <protection/>
    </xf>
    <xf numFmtId="0" fontId="10" fillId="0" borderId="14" xfId="72" applyFont="1" applyFill="1" applyBorder="1" applyAlignment="1" applyProtection="1">
      <alignment horizontal="center" vertical="center"/>
      <protection/>
    </xf>
    <xf numFmtId="191" fontId="10" fillId="0" borderId="0" xfId="56" applyNumberFormat="1" applyFont="1" applyFill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Alignment="1">
      <alignment horizontal="right" vertical="center"/>
    </xf>
    <xf numFmtId="191" fontId="10" fillId="0" borderId="0" xfId="5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1" fontId="10" fillId="0" borderId="16" xfId="48" applyNumberFormat="1" applyFont="1" applyFill="1" applyBorder="1" applyAlignment="1" applyProtection="1">
      <alignment horizontal="center" vertical="center"/>
      <protection locked="0"/>
    </xf>
    <xf numFmtId="181" fontId="10" fillId="0" borderId="16" xfId="48" applyFont="1" applyFill="1" applyBorder="1" applyAlignment="1" applyProtection="1">
      <alignment horizontal="center" vertical="center"/>
      <protection locked="0"/>
    </xf>
    <xf numFmtId="41" fontId="10" fillId="0" borderId="0" xfId="55" applyNumberFormat="1" applyFont="1" applyFill="1" applyBorder="1" applyAlignment="1" applyProtection="1">
      <alignment horizontal="center" vertical="center" shrinkToFit="1"/>
      <protection locked="0"/>
    </xf>
    <xf numFmtId="41" fontId="10" fillId="0" borderId="0" xfId="55" applyNumberFormat="1" applyFont="1" applyFill="1" applyBorder="1" applyAlignment="1" applyProtection="1">
      <alignment horizontal="center" vertical="center"/>
      <protection locked="0"/>
    </xf>
    <xf numFmtId="191" fontId="88" fillId="0" borderId="0" xfId="48" applyNumberFormat="1" applyFont="1" applyFill="1" applyBorder="1" applyAlignment="1" applyProtection="1">
      <alignment horizontal="right" vertical="center"/>
      <protection locked="0"/>
    </xf>
    <xf numFmtId="213" fontId="10" fillId="0" borderId="0" xfId="0" applyNumberFormat="1" applyFont="1" applyFill="1" applyAlignment="1">
      <alignment horizontal="right" vertical="center"/>
    </xf>
    <xf numFmtId="0" fontId="88" fillId="0" borderId="14" xfId="73" applyFont="1" applyFill="1" applyBorder="1" applyAlignment="1">
      <alignment horizontal="center" vertical="center"/>
      <protection/>
    </xf>
    <xf numFmtId="0" fontId="88" fillId="0" borderId="17" xfId="73" applyFont="1" applyFill="1" applyBorder="1" applyAlignment="1">
      <alignment horizontal="center" vertical="center" shrinkToFit="1"/>
      <protection/>
    </xf>
    <xf numFmtId="0" fontId="88" fillId="0" borderId="14" xfId="0" applyFont="1" applyFill="1" applyBorder="1" applyAlignment="1">
      <alignment horizontal="center" vertical="center"/>
    </xf>
    <xf numFmtId="0" fontId="100" fillId="0" borderId="23" xfId="73" applyFont="1" applyFill="1" applyBorder="1" applyAlignment="1" applyProtection="1">
      <alignment horizontal="center" vertical="center"/>
      <protection/>
    </xf>
    <xf numFmtId="0" fontId="100" fillId="0" borderId="14" xfId="73" applyFont="1" applyFill="1" applyBorder="1" applyAlignment="1" applyProtection="1">
      <alignment horizontal="center" vertical="center"/>
      <protection/>
    </xf>
    <xf numFmtId="0" fontId="100" fillId="0" borderId="18" xfId="73" applyFont="1" applyFill="1" applyBorder="1" applyAlignment="1" applyProtection="1">
      <alignment horizontal="center" vertical="center"/>
      <protection/>
    </xf>
    <xf numFmtId="0" fontId="100" fillId="0" borderId="24" xfId="73" applyFont="1" applyFill="1" applyBorder="1" applyAlignment="1" applyProtection="1">
      <alignment horizontal="center" vertical="center"/>
      <protection/>
    </xf>
    <xf numFmtId="0" fontId="100" fillId="0" borderId="32" xfId="73" applyFont="1" applyFill="1" applyBorder="1" applyAlignment="1" applyProtection="1">
      <alignment horizontal="center" vertical="center"/>
      <protection/>
    </xf>
    <xf numFmtId="0" fontId="100" fillId="0" borderId="33" xfId="73" applyFont="1" applyFill="1" applyBorder="1" applyAlignment="1" applyProtection="1">
      <alignment horizontal="center" vertical="center"/>
      <protection/>
    </xf>
    <xf numFmtId="0" fontId="100" fillId="0" borderId="25" xfId="73" applyFont="1" applyFill="1" applyBorder="1" applyAlignment="1" applyProtection="1">
      <alignment horizontal="center" vertical="center"/>
      <protection/>
    </xf>
    <xf numFmtId="0" fontId="100" fillId="0" borderId="25" xfId="72" applyFont="1" applyFill="1" applyBorder="1" applyAlignment="1" applyProtection="1">
      <alignment horizontal="center" vertical="center" shrinkToFit="1"/>
      <protection/>
    </xf>
    <xf numFmtId="0" fontId="100" fillId="0" borderId="14" xfId="72" applyFont="1" applyFill="1" applyBorder="1" applyAlignment="1" applyProtection="1">
      <alignment horizontal="center" vertical="center" shrinkToFit="1"/>
      <protection/>
    </xf>
    <xf numFmtId="0" fontId="38" fillId="0" borderId="14" xfId="72" applyFont="1" applyFill="1" applyBorder="1" applyAlignment="1" applyProtection="1">
      <alignment horizontal="center" vertical="center" shrinkToFit="1"/>
      <protection/>
    </xf>
    <xf numFmtId="0" fontId="38" fillId="0" borderId="18" xfId="73" applyFont="1" applyFill="1" applyBorder="1" applyAlignment="1" applyProtection="1">
      <alignment horizontal="center" vertical="center" shrinkToFit="1"/>
      <protection/>
    </xf>
    <xf numFmtId="0" fontId="38" fillId="0" borderId="14" xfId="73" applyFont="1" applyFill="1" applyBorder="1" applyAlignment="1" applyProtection="1">
      <alignment horizontal="center" vertical="center"/>
      <protection/>
    </xf>
    <xf numFmtId="0" fontId="38" fillId="0" borderId="18" xfId="73" applyFont="1" applyFill="1" applyBorder="1" applyAlignment="1" applyProtection="1">
      <alignment horizontal="center" vertical="center"/>
      <protection/>
    </xf>
    <xf numFmtId="0" fontId="100" fillId="0" borderId="10" xfId="73" applyFont="1" applyFill="1" applyBorder="1" applyAlignment="1" applyProtection="1">
      <alignment horizontal="center" vertical="center"/>
      <protection/>
    </xf>
    <xf numFmtId="0" fontId="100" fillId="0" borderId="20" xfId="73" applyFont="1" applyFill="1" applyBorder="1" applyAlignment="1" applyProtection="1">
      <alignment horizontal="center" vertical="center"/>
      <protection/>
    </xf>
    <xf numFmtId="0" fontId="38" fillId="0" borderId="20" xfId="73" applyFont="1" applyFill="1" applyBorder="1" applyAlignment="1" applyProtection="1">
      <alignment horizontal="center" vertical="center"/>
      <protection/>
    </xf>
    <xf numFmtId="0" fontId="38" fillId="0" borderId="10" xfId="73" applyFont="1" applyFill="1" applyBorder="1" applyAlignment="1" applyProtection="1">
      <alignment horizontal="center" vertical="center"/>
      <protection/>
    </xf>
    <xf numFmtId="0" fontId="38" fillId="0" borderId="10" xfId="72" applyFont="1" applyFill="1" applyBorder="1" applyAlignment="1" applyProtection="1">
      <alignment horizontal="center" vertical="center" shrinkToFit="1"/>
      <protection/>
    </xf>
    <xf numFmtId="0" fontId="88" fillId="0" borderId="23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" vertical="top" wrapText="1"/>
    </xf>
    <xf numFmtId="0" fontId="9" fillId="0" borderId="18" xfId="72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72" applyFont="1" applyFill="1" applyBorder="1" applyAlignment="1" applyProtection="1">
      <alignment horizontal="center" vertical="top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72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72" applyFont="1" applyFill="1" applyBorder="1" applyAlignment="1" applyProtection="1">
      <alignment horizontal="center" vertical="center"/>
      <protection/>
    </xf>
    <xf numFmtId="0" fontId="0" fillId="0" borderId="18" xfId="72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72" applyFont="1" applyFill="1" applyBorder="1" applyAlignment="1" applyProtection="1">
      <alignment horizontal="center" vertical="center" wrapText="1"/>
      <protection/>
    </xf>
    <xf numFmtId="0" fontId="9" fillId="0" borderId="20" xfId="72" applyFont="1" applyFill="1" applyBorder="1" applyAlignment="1" applyProtection="1">
      <alignment horizontal="center" vertical="top" wrapText="1"/>
      <protection/>
    </xf>
    <xf numFmtId="0" fontId="0" fillId="0" borderId="25" xfId="72" applyFont="1" applyFill="1" applyBorder="1" applyAlignment="1" applyProtection="1">
      <alignment horizontal="center" vertical="center" shrinkToFit="1"/>
      <protection/>
    </xf>
    <xf numFmtId="0" fontId="9" fillId="0" borderId="28" xfId="72" applyFont="1" applyFill="1" applyBorder="1" applyAlignment="1" applyProtection="1">
      <alignment horizontal="centerContinuous" vertical="center"/>
      <protection/>
    </xf>
    <xf numFmtId="0" fontId="9" fillId="0" borderId="22" xfId="72" applyFont="1" applyFill="1" applyBorder="1" applyAlignment="1" applyProtection="1">
      <alignment horizontal="centerContinuous" vertical="center"/>
      <protection/>
    </xf>
    <xf numFmtId="0" fontId="0" fillId="0" borderId="28" xfId="72" applyFont="1" applyFill="1" applyBorder="1" applyAlignment="1" applyProtection="1">
      <alignment horizontal="centerContinuous" vertical="center"/>
      <protection/>
    </xf>
    <xf numFmtId="0" fontId="9" fillId="0" borderId="21" xfId="72" applyFont="1" applyFill="1" applyBorder="1" applyAlignment="1" applyProtection="1">
      <alignment horizontal="centerContinuous" vertical="center"/>
      <protection/>
    </xf>
    <xf numFmtId="0" fontId="89" fillId="0" borderId="10" xfId="73" applyFont="1" applyFill="1" applyBorder="1" applyAlignment="1">
      <alignment horizontal="center" vertical="center"/>
      <protection/>
    </xf>
    <xf numFmtId="0" fontId="38" fillId="0" borderId="2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Continuous" vertical="center"/>
    </xf>
    <xf numFmtId="0" fontId="38" fillId="0" borderId="29" xfId="0" applyFont="1" applyFill="1" applyBorder="1" applyAlignment="1">
      <alignment horizontal="centerContinuous" vertical="center"/>
    </xf>
    <xf numFmtId="0" fontId="38" fillId="0" borderId="34" xfId="0" applyFont="1" applyFill="1" applyBorder="1" applyAlignment="1">
      <alignment horizontal="centerContinuous" vertical="center"/>
    </xf>
    <xf numFmtId="0" fontId="38" fillId="0" borderId="28" xfId="0" applyFont="1" applyFill="1" applyBorder="1" applyAlignment="1">
      <alignment horizontal="centerContinuous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14" xfId="0" applyNumberFormat="1" applyFont="1" applyFill="1" applyBorder="1" applyAlignment="1">
      <alignment horizontal="center" vertical="center"/>
    </xf>
    <xf numFmtId="214" fontId="38" fillId="0" borderId="0" xfId="48" applyNumberFormat="1" applyFont="1" applyFill="1" applyAlignment="1" applyProtection="1">
      <alignment horizontal="right" vertical="center"/>
      <protection/>
    </xf>
    <xf numFmtId="0" fontId="43" fillId="0" borderId="14" xfId="0" applyNumberFormat="1" applyFont="1" applyFill="1" applyBorder="1" applyAlignment="1">
      <alignment horizontal="center" vertical="center"/>
    </xf>
    <xf numFmtId="214" fontId="43" fillId="0" borderId="0" xfId="48" applyNumberFormat="1" applyFont="1" applyFill="1" applyBorder="1" applyAlignment="1" applyProtection="1">
      <alignment horizontal="right" vertical="center"/>
      <protection/>
    </xf>
    <xf numFmtId="214" fontId="38" fillId="0" borderId="0" xfId="48" applyNumberFormat="1" applyFont="1" applyFill="1" applyBorder="1" applyAlignment="1" applyProtection="1">
      <alignment horizontal="right" vertical="center"/>
      <protection/>
    </xf>
    <xf numFmtId="0" fontId="43" fillId="0" borderId="10" xfId="0" applyNumberFormat="1" applyFont="1" applyFill="1" applyBorder="1" applyAlignment="1">
      <alignment horizontal="center" vertical="center"/>
    </xf>
    <xf numFmtId="181" fontId="43" fillId="0" borderId="16" xfId="48" applyNumberFormat="1" applyFont="1" applyFill="1" applyBorder="1" applyAlignment="1" applyProtection="1">
      <alignment horizontal="right" vertical="center"/>
      <protection/>
    </xf>
    <xf numFmtId="181" fontId="43" fillId="0" borderId="16" xfId="48" applyFont="1" applyFill="1" applyBorder="1" applyAlignment="1" applyProtection="1">
      <alignment horizontal="right" vertical="center"/>
      <protection/>
    </xf>
    <xf numFmtId="0" fontId="43" fillId="0" borderId="13" xfId="0" applyNumberFormat="1" applyFont="1" applyFill="1" applyBorder="1" applyAlignment="1">
      <alignment horizontal="center" vertical="center"/>
    </xf>
    <xf numFmtId="181" fontId="43" fillId="0" borderId="0" xfId="48" applyNumberFormat="1" applyFont="1" applyFill="1" applyAlignment="1" applyProtection="1">
      <alignment horizontal="right" vertical="center"/>
      <protection/>
    </xf>
    <xf numFmtId="0" fontId="38" fillId="0" borderId="26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29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214" fontId="38" fillId="0" borderId="15" xfId="48" applyNumberFormat="1" applyFont="1" applyFill="1" applyBorder="1" applyAlignment="1" applyProtection="1">
      <alignment horizontal="right" vertical="center"/>
      <protection/>
    </xf>
    <xf numFmtId="214" fontId="38" fillId="0" borderId="0" xfId="48" applyNumberFormat="1" applyFont="1" applyFill="1" applyBorder="1" applyAlignment="1" applyProtection="1">
      <alignment horizontal="right" vertical="center"/>
      <protection locked="0"/>
    </xf>
    <xf numFmtId="214" fontId="43" fillId="0" borderId="15" xfId="48" applyNumberFormat="1" applyFont="1" applyFill="1" applyBorder="1" applyAlignment="1" applyProtection="1">
      <alignment horizontal="right" vertical="center"/>
      <protection/>
    </xf>
    <xf numFmtId="214" fontId="43" fillId="0" borderId="0" xfId="48" applyNumberFormat="1" applyFont="1" applyFill="1" applyBorder="1" applyAlignment="1" applyProtection="1">
      <alignment horizontal="right" vertical="center"/>
      <protection locked="0"/>
    </xf>
    <xf numFmtId="197" fontId="38" fillId="0" borderId="16" xfId="48" applyNumberFormat="1" applyFont="1" applyFill="1" applyBorder="1" applyAlignment="1" applyProtection="1">
      <alignment vertical="center"/>
      <protection/>
    </xf>
    <xf numFmtId="41" fontId="38" fillId="0" borderId="16" xfId="48" applyNumberFormat="1" applyFont="1" applyFill="1" applyBorder="1" applyAlignment="1" applyProtection="1">
      <alignment vertical="center"/>
      <protection locked="0"/>
    </xf>
    <xf numFmtId="197" fontId="38" fillId="0" borderId="16" xfId="48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>
      <alignment horizontal="center" vertical="center"/>
    </xf>
    <xf numFmtId="197" fontId="38" fillId="0" borderId="0" xfId="48" applyNumberFormat="1" applyFont="1" applyFill="1" applyBorder="1" applyAlignment="1" applyProtection="1">
      <alignment vertical="center"/>
      <protection/>
    </xf>
    <xf numFmtId="41" fontId="38" fillId="0" borderId="0" xfId="48" applyNumberFormat="1" applyFont="1" applyFill="1" applyBorder="1" applyAlignment="1" applyProtection="1">
      <alignment vertical="center"/>
      <protection locked="0"/>
    </xf>
    <xf numFmtId="197" fontId="38" fillId="0" borderId="0" xfId="48" applyNumberFormat="1" applyFont="1" applyFill="1" applyBorder="1" applyAlignment="1" applyProtection="1">
      <alignment vertical="center"/>
      <protection locked="0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Continuous" vertical="center"/>
    </xf>
    <xf numFmtId="0" fontId="38" fillId="0" borderId="18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214" fontId="38" fillId="0" borderId="0" xfId="0" applyNumberFormat="1" applyFont="1" applyFill="1" applyAlignment="1">
      <alignment horizontal="right" vertical="center"/>
    </xf>
    <xf numFmtId="214" fontId="43" fillId="0" borderId="0" xfId="0" applyNumberFormat="1" applyFont="1" applyFill="1" applyBorder="1" applyAlignment="1">
      <alignment horizontal="right" vertical="center"/>
    </xf>
    <xf numFmtId="0" fontId="29" fillId="0" borderId="21" xfId="0" applyFont="1" applyFill="1" applyBorder="1" applyAlignment="1" applyProtection="1">
      <alignment horizontal="centerContinuous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 applyProtection="1">
      <alignment horizontal="centerContinuous" vertical="center"/>
      <protection/>
    </xf>
    <xf numFmtId="0" fontId="38" fillId="0" borderId="14" xfId="0" applyFont="1" applyFill="1" applyBorder="1" applyAlignment="1" applyProtection="1">
      <alignment horizontal="centerContinuous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Continuous" vertical="center"/>
      <protection/>
    </xf>
    <xf numFmtId="0" fontId="38" fillId="0" borderId="10" xfId="0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 applyProtection="1">
      <alignment horizontal="centerContinuous" vertical="center"/>
      <protection/>
    </xf>
    <xf numFmtId="0" fontId="38" fillId="0" borderId="18" xfId="0" applyFont="1" applyFill="1" applyBorder="1" applyAlignment="1" applyProtection="1">
      <alignment horizontal="center" vertical="center"/>
      <protection/>
    </xf>
    <xf numFmtId="191" fontId="38" fillId="0" borderId="15" xfId="49" applyNumberFormat="1" applyFont="1" applyFill="1" applyBorder="1" applyAlignment="1" applyProtection="1">
      <alignment horizontal="right" vertical="center"/>
      <protection/>
    </xf>
    <xf numFmtId="213" fontId="38" fillId="0" borderId="0" xfId="49" applyNumberFormat="1" applyFont="1" applyFill="1" applyBorder="1" applyAlignment="1" applyProtection="1">
      <alignment horizontal="right" vertical="center"/>
      <protection/>
    </xf>
    <xf numFmtId="191" fontId="38" fillId="0" borderId="0" xfId="53" applyNumberFormat="1" applyFont="1" applyFill="1" applyBorder="1" applyAlignment="1" applyProtection="1">
      <alignment horizontal="right" vertical="center"/>
      <protection locked="0"/>
    </xf>
    <xf numFmtId="213" fontId="38" fillId="0" borderId="0" xfId="53" applyNumberFormat="1" applyFont="1" applyFill="1" applyBorder="1" applyAlignment="1" applyProtection="1">
      <alignment horizontal="right" vertical="center"/>
      <protection locked="0"/>
    </xf>
    <xf numFmtId="191" fontId="38" fillId="0" borderId="0" xfId="49" applyNumberFormat="1" applyFont="1" applyFill="1" applyBorder="1" applyAlignment="1" applyProtection="1">
      <alignment horizontal="right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191" fontId="43" fillId="0" borderId="15" xfId="49" applyNumberFormat="1" applyFont="1" applyFill="1" applyBorder="1" applyAlignment="1" applyProtection="1">
      <alignment horizontal="right" vertical="center" shrinkToFit="1"/>
      <protection/>
    </xf>
    <xf numFmtId="213" fontId="43" fillId="0" borderId="0" xfId="53" applyNumberFormat="1" applyFont="1" applyFill="1" applyBorder="1" applyAlignment="1" applyProtection="1">
      <alignment horizontal="right" vertical="center" shrinkToFit="1"/>
      <protection/>
    </xf>
    <xf numFmtId="191" fontId="43" fillId="0" borderId="0" xfId="53" applyNumberFormat="1" applyFont="1" applyFill="1" applyBorder="1" applyAlignment="1" applyProtection="1">
      <alignment horizontal="right" vertical="center" shrinkToFit="1"/>
      <protection locked="0"/>
    </xf>
    <xf numFmtId="213" fontId="43" fillId="0" borderId="0" xfId="53" applyNumberFormat="1" applyFont="1" applyFill="1" applyBorder="1" applyAlignment="1" applyProtection="1">
      <alignment horizontal="right" vertical="center" shrinkToFit="1"/>
      <protection locked="0"/>
    </xf>
    <xf numFmtId="191" fontId="43" fillId="0" borderId="0" xfId="49" applyNumberFormat="1" applyFont="1" applyFill="1" applyBorder="1" applyAlignment="1" applyProtection="1">
      <alignment horizontal="right" vertical="center" shrinkToFit="1"/>
      <protection/>
    </xf>
    <xf numFmtId="213" fontId="43" fillId="0" borderId="0" xfId="49" applyNumberFormat="1" applyFont="1" applyFill="1" applyBorder="1" applyAlignment="1" applyProtection="1">
      <alignment horizontal="right" vertical="center" shrinkToFi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 horizontal="center" vertical="center"/>
      <protection/>
    </xf>
    <xf numFmtId="184" fontId="42" fillId="0" borderId="10" xfId="48" applyNumberFormat="1" applyFont="1" applyFill="1" applyBorder="1" applyAlignment="1" applyProtection="1">
      <alignment horizontal="center" vertical="center"/>
      <protection/>
    </xf>
    <xf numFmtId="184" fontId="42" fillId="0" borderId="20" xfId="48" applyNumberFormat="1" applyFont="1" applyFill="1" applyBorder="1" applyAlignment="1" applyProtection="1">
      <alignment horizontal="center" vertical="center"/>
      <protection/>
    </xf>
    <xf numFmtId="184" fontId="42" fillId="0" borderId="17" xfId="48" applyNumberFormat="1" applyFont="1" applyFill="1" applyBorder="1" applyAlignment="1" applyProtection="1">
      <alignment horizontal="center" vertical="center"/>
      <protection/>
    </xf>
    <xf numFmtId="0" fontId="100" fillId="0" borderId="23" xfId="72" applyFont="1" applyFill="1" applyBorder="1" applyAlignment="1" applyProtection="1">
      <alignment horizontal="center" vertical="center" shrinkToFit="1"/>
      <protection/>
    </xf>
    <xf numFmtId="0" fontId="100" fillId="0" borderId="27" xfId="72" applyFont="1" applyFill="1" applyBorder="1" applyAlignment="1" applyProtection="1">
      <alignment horizontal="center" vertical="center" shrinkToFit="1"/>
      <protection/>
    </xf>
    <xf numFmtId="0" fontId="100" fillId="0" borderId="23" xfId="72" applyFont="1" applyFill="1" applyBorder="1" applyAlignment="1" applyProtection="1">
      <alignment horizontal="center" vertical="center"/>
      <protection/>
    </xf>
    <xf numFmtId="0" fontId="100" fillId="0" borderId="22" xfId="72" applyFont="1" applyFill="1" applyBorder="1" applyAlignment="1" applyProtection="1">
      <alignment horizontal="centerContinuous" vertical="center"/>
      <protection/>
    </xf>
    <xf numFmtId="0" fontId="100" fillId="0" borderId="14" xfId="72" applyFont="1" applyFill="1" applyBorder="1" applyAlignment="1" applyProtection="1">
      <alignment horizontal="center" vertical="center"/>
      <protection/>
    </xf>
    <xf numFmtId="0" fontId="100" fillId="0" borderId="15" xfId="72" applyFont="1" applyFill="1" applyBorder="1" applyAlignment="1" applyProtection="1">
      <alignment horizontal="center" vertical="center"/>
      <protection/>
    </xf>
    <xf numFmtId="0" fontId="100" fillId="0" borderId="10" xfId="72" applyFont="1" applyFill="1" applyBorder="1" applyAlignment="1" applyProtection="1">
      <alignment horizontal="center" vertical="center"/>
      <protection/>
    </xf>
    <xf numFmtId="0" fontId="100" fillId="0" borderId="17" xfId="72" applyFont="1" applyFill="1" applyBorder="1" applyAlignment="1" applyProtection="1">
      <alignment horizontal="center" vertical="center"/>
      <protection/>
    </xf>
    <xf numFmtId="191" fontId="38" fillId="0" borderId="0" xfId="48" applyNumberFormat="1" applyFont="1" applyFill="1" applyAlignment="1">
      <alignment horizontal="right" vertical="center"/>
    </xf>
    <xf numFmtId="191" fontId="38" fillId="0" borderId="0" xfId="48" applyNumberFormat="1" applyFont="1" applyFill="1" applyAlignment="1" applyProtection="1">
      <alignment horizontal="right" vertical="center"/>
      <protection locked="0"/>
    </xf>
    <xf numFmtId="191" fontId="38" fillId="0" borderId="0" xfId="48" applyNumberFormat="1" applyFont="1" applyFill="1" applyBorder="1" applyAlignment="1" applyProtection="1">
      <alignment horizontal="right" vertical="center"/>
      <protection locked="0"/>
    </xf>
    <xf numFmtId="0" fontId="43" fillId="0" borderId="14" xfId="0" applyFont="1" applyFill="1" applyBorder="1" applyAlignment="1">
      <alignment horizontal="center" vertical="center"/>
    </xf>
    <xf numFmtId="191" fontId="43" fillId="0" borderId="0" xfId="55" applyNumberFormat="1" applyFont="1" applyFill="1" applyBorder="1" applyAlignment="1" applyProtection="1">
      <alignment horizontal="right" vertical="center" shrinkToFit="1"/>
      <protection locked="0"/>
    </xf>
    <xf numFmtId="0" fontId="43" fillId="0" borderId="10" xfId="0" applyFont="1" applyFill="1" applyBorder="1" applyAlignment="1">
      <alignment horizontal="center" vertical="center"/>
    </xf>
    <xf numFmtId="181" fontId="43" fillId="0" borderId="16" xfId="48" applyFont="1" applyFill="1" applyBorder="1" applyAlignment="1">
      <alignment vertical="center"/>
    </xf>
    <xf numFmtId="181" fontId="43" fillId="0" borderId="16" xfId="48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23" xfId="0" applyFont="1" applyFill="1" applyBorder="1" applyAlignment="1">
      <alignment horizontal="centerContinuous" vertical="center"/>
    </xf>
    <xf numFmtId="0" fontId="100" fillId="0" borderId="21" xfId="72" applyFont="1" applyFill="1" applyBorder="1" applyAlignment="1" applyProtection="1">
      <alignment horizontal="centerContinuous" vertical="center"/>
      <protection/>
    </xf>
    <xf numFmtId="0" fontId="38" fillId="0" borderId="21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Continuous" vertical="center"/>
    </xf>
    <xf numFmtId="0" fontId="100" fillId="0" borderId="33" xfId="72" applyFont="1" applyFill="1" applyBorder="1" applyAlignment="1" applyProtection="1">
      <alignment horizontal="center" vertical="center" shrinkToFit="1"/>
      <protection/>
    </xf>
    <xf numFmtId="0" fontId="100" fillId="0" borderId="16" xfId="72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10" xfId="0" applyFont="1" applyFill="1" applyBorder="1" applyAlignment="1">
      <alignment horizontal="centerContinuous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Continuous" vertical="center"/>
    </xf>
    <xf numFmtId="191" fontId="38" fillId="0" borderId="0" xfId="48" applyNumberFormat="1" applyFont="1" applyFill="1" applyAlignment="1" applyProtection="1">
      <alignment horizontal="right" vertical="center"/>
      <protection/>
    </xf>
    <xf numFmtId="191" fontId="43" fillId="0" borderId="0" xfId="48" applyNumberFormat="1" applyFont="1" applyFill="1" applyBorder="1" applyAlignment="1" applyProtection="1">
      <alignment horizontal="right" vertical="center"/>
      <protection/>
    </xf>
    <xf numFmtId="191" fontId="43" fillId="0" borderId="0" xfId="48" applyNumberFormat="1" applyFont="1" applyFill="1" applyAlignment="1" applyProtection="1">
      <alignment horizontal="right" vertical="center"/>
      <protection/>
    </xf>
    <xf numFmtId="191" fontId="43" fillId="0" borderId="0" xfId="48" applyNumberFormat="1" applyFont="1" applyFill="1" applyAlignment="1" applyProtection="1">
      <alignment horizontal="right" vertical="center"/>
      <protection locked="0"/>
    </xf>
    <xf numFmtId="191" fontId="43" fillId="0" borderId="0" xfId="48" applyNumberFormat="1" applyFont="1" applyFill="1" applyBorder="1" applyAlignment="1" applyProtection="1">
      <alignment horizontal="right" vertical="center"/>
      <protection locked="0"/>
    </xf>
    <xf numFmtId="0" fontId="100" fillId="0" borderId="27" xfId="73" applyFont="1" applyFill="1" applyBorder="1" applyAlignment="1" applyProtection="1">
      <alignment horizontal="center" vertical="center"/>
      <protection/>
    </xf>
    <xf numFmtId="0" fontId="100" fillId="0" borderId="15" xfId="73" applyFont="1" applyFill="1" applyBorder="1" applyAlignment="1" applyProtection="1">
      <alignment horizontal="center" vertical="center"/>
      <protection/>
    </xf>
    <xf numFmtId="0" fontId="100" fillId="0" borderId="17" xfId="73" applyFont="1" applyFill="1" applyBorder="1" applyAlignment="1" applyProtection="1">
      <alignment horizontal="center" vertical="center"/>
      <protection/>
    </xf>
    <xf numFmtId="203" fontId="88" fillId="0" borderId="0" xfId="48" applyNumberFormat="1" applyFont="1" applyFill="1" applyBorder="1" applyAlignment="1" applyProtection="1">
      <alignment horizontal="right" vertical="center"/>
      <protection/>
    </xf>
    <xf numFmtId="203" fontId="89" fillId="0" borderId="16" xfId="48" applyNumberFormat="1" applyFont="1" applyFill="1" applyBorder="1" applyAlignment="1" applyProtection="1">
      <alignment horizontal="right" vertical="center"/>
      <protection/>
    </xf>
    <xf numFmtId="0" fontId="88" fillId="0" borderId="14" xfId="0" applyFont="1" applyFill="1" applyBorder="1" applyAlignment="1">
      <alignment horizontal="center" vertical="center"/>
    </xf>
    <xf numFmtId="0" fontId="88" fillId="0" borderId="24" xfId="73" applyFont="1" applyFill="1" applyBorder="1" applyAlignment="1">
      <alignment horizontal="center" vertical="center" shrinkToFit="1"/>
      <protection/>
    </xf>
    <xf numFmtId="0" fontId="88" fillId="0" borderId="17" xfId="73" applyFont="1" applyFill="1" applyBorder="1" applyAlignment="1">
      <alignment horizontal="center" vertical="center" shrinkToFit="1"/>
      <protection/>
    </xf>
    <xf numFmtId="0" fontId="0" fillId="0" borderId="15" xfId="72" applyFont="1" applyFill="1" applyBorder="1" applyAlignment="1" applyProtection="1">
      <alignment horizontal="center" vertical="center" wrapText="1"/>
      <protection/>
    </xf>
    <xf numFmtId="0" fontId="9" fillId="0" borderId="15" xfId="72" applyFont="1" applyFill="1" applyBorder="1" applyAlignment="1" applyProtection="1">
      <alignment horizontal="center" vertical="center"/>
      <protection/>
    </xf>
    <xf numFmtId="0" fontId="88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24" xfId="72" applyFont="1" applyFill="1" applyBorder="1" applyAlignment="1" applyProtection="1">
      <alignment horizontal="center" vertical="center" wrapText="1"/>
      <protection/>
    </xf>
    <xf numFmtId="0" fontId="9" fillId="0" borderId="17" xfId="72" applyFont="1" applyFill="1" applyBorder="1" applyAlignment="1" applyProtection="1">
      <alignment horizontal="center" vertical="top"/>
      <protection/>
    </xf>
    <xf numFmtId="0" fontId="9" fillId="0" borderId="27" xfId="73" applyFont="1" applyFill="1" applyBorder="1" applyAlignment="1">
      <alignment horizontal="centerContinuous" vertical="center"/>
      <protection/>
    </xf>
    <xf numFmtId="0" fontId="31" fillId="0" borderId="0" xfId="0" applyNumberFormat="1" applyFont="1" applyFill="1" applyBorder="1" applyAlignment="1">
      <alignment horizontal="right" vertical="center"/>
    </xf>
    <xf numFmtId="191" fontId="87" fillId="0" borderId="0" xfId="48" applyNumberFormat="1" applyFont="1" applyFill="1" applyBorder="1" applyAlignment="1" applyProtection="1">
      <alignment horizontal="right" vertical="center" shrinkToFit="1"/>
      <protection/>
    </xf>
    <xf numFmtId="181" fontId="89" fillId="0" borderId="0" xfId="48" applyFont="1" applyFill="1" applyBorder="1" applyAlignment="1" applyProtection="1">
      <alignment vertical="center"/>
      <protection locked="0"/>
    </xf>
    <xf numFmtId="0" fontId="87" fillId="0" borderId="16" xfId="0" applyFont="1" applyFill="1" applyBorder="1" applyAlignment="1">
      <alignment horizontal="center" vertical="center" shrinkToFit="1"/>
    </xf>
    <xf numFmtId="0" fontId="87" fillId="0" borderId="16" xfId="0" applyFont="1" applyFill="1" applyBorder="1" applyAlignment="1">
      <alignment horizontal="centerContinuous" vertical="center"/>
    </xf>
    <xf numFmtId="0" fontId="100" fillId="0" borderId="10" xfId="72" applyFont="1" applyFill="1" applyBorder="1" applyAlignment="1" applyProtection="1">
      <alignment horizontal="center" vertical="center" shrinkToFit="1"/>
      <protection/>
    </xf>
    <xf numFmtId="0" fontId="100" fillId="0" borderId="23" xfId="72" applyFont="1" applyFill="1" applyBorder="1" applyAlignment="1" applyProtection="1">
      <alignment horizontal="centerContinuous" vertical="center"/>
      <protection/>
    </xf>
    <xf numFmtId="191" fontId="38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100" fillId="0" borderId="0" xfId="72" applyFont="1" applyFill="1" applyBorder="1" applyAlignment="1" applyProtection="1">
      <alignment horizontal="center" vertical="center" shrinkToFit="1"/>
      <protection/>
    </xf>
    <xf numFmtId="0" fontId="88" fillId="0" borderId="14" xfId="73" applyFont="1" applyFill="1" applyBorder="1" applyAlignment="1">
      <alignment horizontal="center" vertical="center"/>
      <protection/>
    </xf>
    <xf numFmtId="0" fontId="88" fillId="0" borderId="23" xfId="73" applyFont="1" applyFill="1" applyBorder="1" applyAlignment="1">
      <alignment horizontal="center" vertical="center"/>
      <protection/>
    </xf>
    <xf numFmtId="0" fontId="38" fillId="0" borderId="27" xfId="73" applyFont="1" applyFill="1" applyBorder="1" applyAlignment="1" applyProtection="1">
      <alignment horizontal="center" vertical="center"/>
      <protection/>
    </xf>
    <xf numFmtId="0" fontId="38" fillId="0" borderId="21" xfId="73" applyFont="1" applyFill="1" applyBorder="1" applyAlignment="1" applyProtection="1">
      <alignment horizontal="center" vertical="center"/>
      <protection/>
    </xf>
    <xf numFmtId="0" fontId="38" fillId="0" borderId="23" xfId="73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 applyProtection="1">
      <alignment horizontal="center" vertical="center" wrapText="1"/>
      <protection/>
    </xf>
    <xf numFmtId="0" fontId="88" fillId="0" borderId="20" xfId="0" applyFont="1" applyFill="1" applyBorder="1" applyAlignment="1" applyProtection="1">
      <alignment horizontal="center" vertical="center" wrapText="1"/>
      <protection/>
    </xf>
    <xf numFmtId="0" fontId="88" fillId="0" borderId="26" xfId="0" applyFont="1" applyFill="1" applyBorder="1" applyAlignment="1" applyProtection="1">
      <alignment horizontal="center" vertical="center"/>
      <protection/>
    </xf>
    <xf numFmtId="0" fontId="88" fillId="0" borderId="20" xfId="0" applyFont="1" applyFill="1" applyBorder="1" applyAlignment="1" applyProtection="1">
      <alignment horizontal="center" vertical="center"/>
      <protection/>
    </xf>
    <xf numFmtId="0" fontId="88" fillId="0" borderId="27" xfId="0" applyFont="1" applyFill="1" applyBorder="1" applyAlignment="1" applyProtection="1">
      <alignment horizontal="center" vertical="center"/>
      <protection/>
    </xf>
    <xf numFmtId="0" fontId="88" fillId="0" borderId="17" xfId="0" applyFont="1" applyFill="1" applyBorder="1" applyAlignment="1" applyProtection="1">
      <alignment horizontal="center" vertical="center"/>
      <protection/>
    </xf>
    <xf numFmtId="0" fontId="88" fillId="0" borderId="34" xfId="0" applyFont="1" applyFill="1" applyBorder="1" applyAlignment="1" applyProtection="1">
      <alignment horizontal="center" vertical="center"/>
      <protection/>
    </xf>
    <xf numFmtId="0" fontId="88" fillId="0" borderId="35" xfId="0" applyFont="1" applyFill="1" applyBorder="1" applyAlignment="1" applyProtection="1">
      <alignment horizontal="center" vertical="center"/>
      <protection/>
    </xf>
    <xf numFmtId="0" fontId="89" fillId="0" borderId="28" xfId="0" applyFont="1" applyFill="1" applyBorder="1" applyAlignment="1" applyProtection="1">
      <alignment horizontal="center" vertical="center"/>
      <protection/>
    </xf>
    <xf numFmtId="0" fontId="89" fillId="0" borderId="30" xfId="0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73" applyFont="1" applyFill="1" applyBorder="1" applyAlignment="1">
      <alignment horizontal="center" vertical="center"/>
      <protection/>
    </xf>
    <xf numFmtId="0" fontId="88" fillId="0" borderId="24" xfId="73" applyFont="1" applyFill="1" applyBorder="1" applyAlignment="1">
      <alignment horizontal="center" vertical="center" shrinkToFit="1"/>
      <protection/>
    </xf>
    <xf numFmtId="0" fontId="88" fillId="0" borderId="33" xfId="73" applyFont="1" applyFill="1" applyBorder="1" applyAlignment="1">
      <alignment horizontal="center" vertical="center" shrinkToFit="1"/>
      <protection/>
    </xf>
    <xf numFmtId="0" fontId="88" fillId="0" borderId="17" xfId="73" applyFont="1" applyFill="1" applyBorder="1" applyAlignment="1">
      <alignment horizontal="center" vertical="center" shrinkToFit="1"/>
      <protection/>
    </xf>
    <xf numFmtId="0" fontId="88" fillId="0" borderId="10" xfId="73" applyFont="1" applyFill="1" applyBorder="1" applyAlignment="1">
      <alignment horizontal="center" vertical="center" shrinkToFit="1"/>
      <protection/>
    </xf>
    <xf numFmtId="0" fontId="0" fillId="0" borderId="34" xfId="72" applyFont="1" applyFill="1" applyBorder="1" applyAlignment="1" applyProtection="1">
      <alignment horizontal="center" vertical="center"/>
      <protection/>
    </xf>
    <xf numFmtId="0" fontId="0" fillId="0" borderId="28" xfId="72" applyFont="1" applyFill="1" applyBorder="1" applyAlignment="1" applyProtection="1">
      <alignment horizontal="center" vertical="center"/>
      <protection/>
    </xf>
    <xf numFmtId="0" fontId="0" fillId="0" borderId="35" xfId="72" applyFont="1" applyFill="1" applyBorder="1" applyAlignment="1" applyProtection="1">
      <alignment horizontal="center" vertical="center"/>
      <protection/>
    </xf>
    <xf numFmtId="0" fontId="101" fillId="0" borderId="23" xfId="72" applyFont="1" applyFill="1" applyBorder="1" applyAlignment="1" applyProtection="1">
      <alignment horizontal="center" vertical="center"/>
      <protection/>
    </xf>
    <xf numFmtId="0" fontId="101" fillId="0" borderId="14" xfId="72" applyFont="1" applyFill="1" applyBorder="1" applyAlignment="1" applyProtection="1">
      <alignment horizontal="center" vertical="center"/>
      <protection/>
    </xf>
    <xf numFmtId="0" fontId="101" fillId="0" borderId="10" xfId="72" applyFont="1" applyFill="1" applyBorder="1" applyAlignment="1" applyProtection="1">
      <alignment horizontal="center" vertical="center"/>
      <protection/>
    </xf>
    <xf numFmtId="0" fontId="0" fillId="0" borderId="27" xfId="72" applyFont="1" applyFill="1" applyBorder="1" applyAlignment="1" applyProtection="1">
      <alignment horizontal="center" vertical="center" wrapText="1"/>
      <protection/>
    </xf>
    <xf numFmtId="0" fontId="0" fillId="0" borderId="23" xfId="72" applyFont="1" applyFill="1" applyBorder="1" applyAlignment="1" applyProtection="1">
      <alignment horizontal="center" vertical="center" wrapText="1"/>
      <protection/>
    </xf>
    <xf numFmtId="0" fontId="0" fillId="0" borderId="15" xfId="72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 applyProtection="1">
      <alignment horizontal="center" vertical="center" wrapText="1"/>
      <protection/>
    </xf>
    <xf numFmtId="0" fontId="0" fillId="0" borderId="17" xfId="72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 applyProtection="1">
      <alignment horizontal="center" vertical="center" wrapText="1"/>
      <protection/>
    </xf>
    <xf numFmtId="0" fontId="26" fillId="0" borderId="0" xfId="73" applyFont="1" applyFill="1" applyAlignment="1">
      <alignment horizontal="center" vertical="center"/>
      <protection/>
    </xf>
    <xf numFmtId="213" fontId="89" fillId="0" borderId="0" xfId="48" applyNumberFormat="1" applyFont="1" applyFill="1" applyBorder="1" applyAlignment="1">
      <alignment horizontal="right" vertical="center"/>
    </xf>
    <xf numFmtId="0" fontId="88" fillId="0" borderId="14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88" fillId="0" borderId="28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horizontal="center" vertical="center" shrinkToFit="1"/>
    </xf>
    <xf numFmtId="0" fontId="88" fillId="0" borderId="24" xfId="0" applyFont="1" applyFill="1" applyBorder="1" applyAlignment="1">
      <alignment horizontal="center" vertical="center" shrinkToFit="1"/>
    </xf>
    <xf numFmtId="0" fontId="88" fillId="0" borderId="19" xfId="0" applyFont="1" applyFill="1" applyBorder="1" applyAlignment="1">
      <alignment horizontal="center" vertical="center" shrinkToFit="1"/>
    </xf>
    <xf numFmtId="0" fontId="88" fillId="0" borderId="15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94" fillId="0" borderId="28" xfId="0" applyFont="1" applyFill="1" applyBorder="1" applyAlignment="1">
      <alignment horizontal="center" vertical="center" shrinkToFit="1"/>
    </xf>
    <xf numFmtId="0" fontId="94" fillId="0" borderId="22" xfId="0" applyFont="1" applyFill="1" applyBorder="1" applyAlignment="1">
      <alignment horizontal="center" vertical="center" shrinkToFit="1"/>
    </xf>
    <xf numFmtId="0" fontId="94" fillId="0" borderId="24" xfId="0" applyFont="1" applyFill="1" applyBorder="1" applyAlignment="1">
      <alignment horizontal="center" vertical="center" shrinkToFit="1"/>
    </xf>
    <xf numFmtId="0" fontId="94" fillId="0" borderId="19" xfId="0" applyFont="1" applyFill="1" applyBorder="1" applyAlignment="1">
      <alignment horizontal="center" vertical="center" shrinkToFit="1"/>
    </xf>
    <xf numFmtId="0" fontId="94" fillId="0" borderId="33" xfId="0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201" fontId="9" fillId="0" borderId="0" xfId="0" applyNumberFormat="1" applyFont="1" applyFill="1" applyBorder="1" applyAlignment="1" quotePrefix="1">
      <alignment horizontal="right" vertical="center"/>
    </xf>
    <xf numFmtId="201" fontId="9" fillId="0" borderId="0" xfId="53" applyNumberFormat="1" applyFont="1" applyFill="1" applyBorder="1" applyAlignment="1" applyProtection="1">
      <alignment horizontal="right" vertical="center"/>
      <protection locked="0"/>
    </xf>
    <xf numFmtId="201" fontId="9" fillId="0" borderId="0" xfId="0" applyNumberFormat="1" applyFont="1" applyFill="1" applyAlignment="1" quotePrefix="1">
      <alignment horizontal="right" vertical="center"/>
    </xf>
    <xf numFmtId="0" fontId="9" fillId="0" borderId="13" xfId="0" applyFont="1" applyFill="1" applyBorder="1" applyAlignment="1" quotePrefix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26" fillId="0" borderId="0" xfId="72" applyFont="1" applyFill="1" applyAlignment="1" applyProtection="1">
      <alignment horizontal="center" vertical="center"/>
      <protection/>
    </xf>
    <xf numFmtId="0" fontId="26" fillId="0" borderId="0" xfId="72" applyFont="1" applyFill="1" applyBorder="1" applyAlignment="1" applyProtection="1">
      <alignment horizontal="center" vertical="center"/>
      <protection/>
    </xf>
    <xf numFmtId="0" fontId="27" fillId="0" borderId="0" xfId="72" applyFont="1" applyFill="1" applyBorder="1" applyAlignment="1" applyProtection="1">
      <alignment horizontal="center" vertical="center"/>
      <protection/>
    </xf>
    <xf numFmtId="0" fontId="9" fillId="0" borderId="15" xfId="72" applyFont="1" applyFill="1" applyBorder="1" applyAlignment="1" applyProtection="1">
      <alignment horizontal="center" vertical="center"/>
      <protection/>
    </xf>
    <xf numFmtId="0" fontId="9" fillId="0" borderId="0" xfId="72" applyFont="1" applyFill="1" applyBorder="1" applyAlignment="1" applyProtection="1">
      <alignment horizontal="center" vertical="center"/>
      <protection/>
    </xf>
    <xf numFmtId="0" fontId="9" fillId="0" borderId="14" xfId="72" applyFont="1" applyFill="1" applyBorder="1" applyAlignment="1" applyProtection="1">
      <alignment horizontal="center" vertical="center"/>
      <protection/>
    </xf>
    <xf numFmtId="0" fontId="18" fillId="0" borderId="0" xfId="72" applyFont="1" applyFill="1" applyAlignment="1" applyProtection="1">
      <alignment horizontal="right"/>
      <protection/>
    </xf>
    <xf numFmtId="0" fontId="9" fillId="0" borderId="10" xfId="72" applyFont="1" applyFill="1" applyBorder="1" applyAlignment="1" applyProtection="1">
      <alignment horizontal="center" vertical="center"/>
      <protection/>
    </xf>
    <xf numFmtId="0" fontId="26" fillId="0" borderId="14" xfId="72" applyFont="1" applyFill="1" applyBorder="1" applyAlignment="1" applyProtection="1">
      <alignment horizontal="center" vertical="center"/>
      <protection/>
    </xf>
    <xf numFmtId="0" fontId="9" fillId="0" borderId="17" xfId="72" applyFont="1" applyFill="1" applyBorder="1" applyAlignment="1" applyProtection="1">
      <alignment horizontal="center" vertical="center" shrinkToFit="1"/>
      <protection/>
    </xf>
    <xf numFmtId="0" fontId="9" fillId="0" borderId="16" xfId="72" applyFont="1" applyFill="1" applyBorder="1" applyAlignment="1" applyProtection="1">
      <alignment horizontal="center" vertical="center" shrinkToFit="1"/>
      <protection/>
    </xf>
    <xf numFmtId="0" fontId="9" fillId="0" borderId="10" xfId="72" applyFont="1" applyFill="1" applyBorder="1" applyAlignment="1" applyProtection="1">
      <alignment horizontal="center" vertical="center" shrinkToFit="1"/>
      <protection/>
    </xf>
    <xf numFmtId="0" fontId="18" fillId="0" borderId="0" xfId="72" applyFont="1" applyFill="1" applyBorder="1" applyAlignment="1" applyProtection="1">
      <alignment horizontal="right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 shrinkToFi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 2 2" xfId="50"/>
    <cellStyle name="쉼표 [0] 2 2 4" xfId="51"/>
    <cellStyle name="쉼표 [0]_10-주택건설" xfId="52"/>
    <cellStyle name="쉼표 [0]_10-주택건설 2" xfId="53"/>
    <cellStyle name="쉼표 [0]_10-주택건설 2 2" xfId="54"/>
    <cellStyle name="쉼표 [0]_10-주택건설 4 2" xfId="55"/>
    <cellStyle name="쉼표 [0]_10-주택건설 6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2 2 2" xfId="72"/>
    <cellStyle name="표준_10-주택건설" xfId="73"/>
    <cellStyle name="표준_3.연건평별 주택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180975</xdr:rowOff>
    </xdr:from>
    <xdr:to>
      <xdr:col>21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848850" y="1238250"/>
          <a:ext cx="0" cy="10477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바탕체"/>
              <a:ea typeface="바탕체"/>
              <a:cs typeface="바탕체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2"/>
  <cols>
    <col min="1" max="1" width="7.57421875" style="5" customWidth="1"/>
    <col min="2" max="2" width="10.7109375" style="5" customWidth="1"/>
    <col min="3" max="3" width="8.57421875" style="5" customWidth="1"/>
    <col min="4" max="8" width="10.7109375" style="5" customWidth="1"/>
    <col min="9" max="9" width="10.7109375" style="6" customWidth="1"/>
    <col min="10" max="10" width="10.7109375" style="5" customWidth="1"/>
    <col min="11" max="11" width="9.28125" style="5" customWidth="1"/>
    <col min="12" max="16384" width="9.140625" style="5" customWidth="1"/>
  </cols>
  <sheetData>
    <row r="1" spans="9:10" s="39" customFormat="1" ht="18.75" customHeight="1">
      <c r="I1" s="40"/>
      <c r="J1" s="40"/>
    </row>
    <row r="2" spans="1:10" s="42" customFormat="1" ht="24.75" customHeight="1">
      <c r="A2" s="56" t="s">
        <v>554</v>
      </c>
      <c r="B2" s="56"/>
      <c r="C2" s="57"/>
      <c r="D2" s="57"/>
      <c r="E2" s="57"/>
      <c r="F2" s="57"/>
      <c r="G2" s="57"/>
      <c r="H2" s="57"/>
      <c r="I2" s="58"/>
      <c r="J2" s="57"/>
    </row>
    <row r="3" spans="1:10" ht="24.75" customHeight="1">
      <c r="A3" s="56" t="s">
        <v>451</v>
      </c>
      <c r="B3" s="56"/>
      <c r="C3" s="57"/>
      <c r="D3" s="57"/>
      <c r="E3" s="57"/>
      <c r="F3" s="57"/>
      <c r="G3" s="57"/>
      <c r="H3" s="57"/>
      <c r="I3" s="58"/>
      <c r="J3" s="57"/>
    </row>
    <row r="4" spans="1:9" s="144" customFormat="1" ht="15" customHeight="1" thickBot="1">
      <c r="A4" s="144" t="s">
        <v>285</v>
      </c>
      <c r="I4" s="145"/>
    </row>
    <row r="5" spans="1:10" s="147" customFormat="1" ht="21.75" customHeight="1">
      <c r="A5" s="810" t="s">
        <v>288</v>
      </c>
      <c r="B5" s="617" t="s">
        <v>529</v>
      </c>
      <c r="C5" s="811" t="s">
        <v>549</v>
      </c>
      <c r="D5" s="812"/>
      <c r="E5" s="812"/>
      <c r="F5" s="812"/>
      <c r="G5" s="812"/>
      <c r="H5" s="812"/>
      <c r="I5" s="813"/>
      <c r="J5" s="779" t="s">
        <v>289</v>
      </c>
    </row>
    <row r="6" spans="1:10" s="147" customFormat="1" ht="21.75" customHeight="1">
      <c r="A6" s="809"/>
      <c r="B6" s="628" t="s">
        <v>553</v>
      </c>
      <c r="C6" s="619"/>
      <c r="D6" s="620" t="s">
        <v>530</v>
      </c>
      <c r="E6" s="621"/>
      <c r="F6" s="622" t="s">
        <v>287</v>
      </c>
      <c r="G6" s="622" t="s">
        <v>531</v>
      </c>
      <c r="H6" s="623" t="s">
        <v>532</v>
      </c>
      <c r="I6" s="624" t="s">
        <v>533</v>
      </c>
      <c r="J6" s="780" t="s">
        <v>290</v>
      </c>
    </row>
    <row r="7" spans="1:10" s="147" customFormat="1" ht="21.75" customHeight="1">
      <c r="A7" s="809"/>
      <c r="B7" s="618"/>
      <c r="C7" s="619"/>
      <c r="D7" s="619" t="s">
        <v>534</v>
      </c>
      <c r="E7" s="623" t="s">
        <v>545</v>
      </c>
      <c r="F7" s="618"/>
      <c r="G7" s="618" t="s">
        <v>534</v>
      </c>
      <c r="H7" s="619" t="s">
        <v>289</v>
      </c>
      <c r="I7" s="625" t="s">
        <v>535</v>
      </c>
      <c r="J7" s="780" t="s">
        <v>546</v>
      </c>
    </row>
    <row r="8" spans="1:10" s="147" customFormat="1" ht="21.75" customHeight="1">
      <c r="A8" s="809"/>
      <c r="B8" s="618" t="s">
        <v>57</v>
      </c>
      <c r="C8" s="619"/>
      <c r="D8" s="619"/>
      <c r="E8" s="619" t="s">
        <v>536</v>
      </c>
      <c r="F8" s="618"/>
      <c r="G8" s="618"/>
      <c r="H8" s="619"/>
      <c r="I8" s="626" t="s">
        <v>537</v>
      </c>
      <c r="J8" s="780"/>
    </row>
    <row r="9" spans="1:10" s="147" customFormat="1" ht="21.75" customHeight="1">
      <c r="A9" s="248"/>
      <c r="B9" s="618" t="s">
        <v>538</v>
      </c>
      <c r="C9" s="619"/>
      <c r="D9" s="619" t="s">
        <v>547</v>
      </c>
      <c r="E9" s="627" t="s">
        <v>539</v>
      </c>
      <c r="F9" s="618"/>
      <c r="G9" s="628" t="s">
        <v>548</v>
      </c>
      <c r="H9" s="629" t="s">
        <v>540</v>
      </c>
      <c r="I9" s="626" t="s">
        <v>541</v>
      </c>
      <c r="J9" s="780" t="s">
        <v>58</v>
      </c>
    </row>
    <row r="10" spans="1:10" s="147" customFormat="1" ht="21.75" customHeight="1">
      <c r="A10" s="152"/>
      <c r="B10" s="630" t="s">
        <v>542</v>
      </c>
      <c r="C10" s="631"/>
      <c r="D10" s="632" t="s">
        <v>543</v>
      </c>
      <c r="E10" s="632" t="s">
        <v>544</v>
      </c>
      <c r="F10" s="630" t="s">
        <v>0</v>
      </c>
      <c r="G10" s="633" t="s">
        <v>544</v>
      </c>
      <c r="H10" s="632" t="s">
        <v>544</v>
      </c>
      <c r="I10" s="634" t="s">
        <v>63</v>
      </c>
      <c r="J10" s="781" t="s">
        <v>59</v>
      </c>
    </row>
    <row r="11" spans="1:10" s="147" customFormat="1" ht="54" customHeight="1">
      <c r="A11" s="249">
        <v>2016</v>
      </c>
      <c r="B11" s="254">
        <v>12840</v>
      </c>
      <c r="C11" s="253">
        <v>11611</v>
      </c>
      <c r="D11" s="253">
        <v>7386</v>
      </c>
      <c r="E11" s="253">
        <v>500</v>
      </c>
      <c r="F11" s="253">
        <v>2987</v>
      </c>
      <c r="G11" s="253">
        <v>531</v>
      </c>
      <c r="H11" s="253">
        <v>316</v>
      </c>
      <c r="I11" s="255">
        <v>391</v>
      </c>
      <c r="J11" s="264">
        <v>90.42834890965732</v>
      </c>
    </row>
    <row r="12" spans="1:11" s="147" customFormat="1" ht="54" customHeight="1">
      <c r="A12" s="249">
        <v>2017</v>
      </c>
      <c r="B12" s="256">
        <v>12697</v>
      </c>
      <c r="C12" s="257">
        <v>12005</v>
      </c>
      <c r="D12" s="258">
        <v>7485</v>
      </c>
      <c r="E12" s="258">
        <v>491</v>
      </c>
      <c r="F12" s="258">
        <v>3270</v>
      </c>
      <c r="G12" s="258">
        <v>534</v>
      </c>
      <c r="H12" s="258">
        <v>323</v>
      </c>
      <c r="I12" s="259">
        <v>393</v>
      </c>
      <c r="J12" s="265">
        <v>94.54989367567141</v>
      </c>
      <c r="K12" s="154"/>
    </row>
    <row r="13" spans="1:11" s="147" customFormat="1" ht="54" customHeight="1">
      <c r="A13" s="249">
        <v>2018</v>
      </c>
      <c r="B13" s="256">
        <v>12768</v>
      </c>
      <c r="C13" s="257">
        <v>12017</v>
      </c>
      <c r="D13" s="258">
        <v>7488</v>
      </c>
      <c r="E13" s="258">
        <v>496</v>
      </c>
      <c r="F13" s="258">
        <v>3258</v>
      </c>
      <c r="G13" s="258">
        <v>532</v>
      </c>
      <c r="H13" s="258">
        <v>338</v>
      </c>
      <c r="I13" s="259">
        <v>401</v>
      </c>
      <c r="J13" s="265">
        <v>94.11810776942356</v>
      </c>
      <c r="K13" s="154"/>
    </row>
    <row r="14" spans="1:11" s="147" customFormat="1" ht="54" customHeight="1">
      <c r="A14" s="249">
        <v>2019</v>
      </c>
      <c r="B14" s="256">
        <v>12326</v>
      </c>
      <c r="C14" s="257">
        <v>12152</v>
      </c>
      <c r="D14" s="258">
        <v>7533</v>
      </c>
      <c r="E14" s="258">
        <v>551</v>
      </c>
      <c r="F14" s="258">
        <v>3354</v>
      </c>
      <c r="G14" s="258">
        <v>531</v>
      </c>
      <c r="H14" s="258">
        <v>331</v>
      </c>
      <c r="I14" s="259">
        <v>403</v>
      </c>
      <c r="J14" s="265">
        <v>98.58834982962843</v>
      </c>
      <c r="K14" s="154"/>
    </row>
    <row r="15" spans="1:11" s="147" customFormat="1" ht="54" customHeight="1">
      <c r="A15" s="249">
        <v>2020</v>
      </c>
      <c r="B15" s="256">
        <v>12592</v>
      </c>
      <c r="C15" s="257">
        <v>13014</v>
      </c>
      <c r="D15" s="258">
        <v>7636</v>
      </c>
      <c r="E15" s="258">
        <v>524</v>
      </c>
      <c r="F15" s="258">
        <v>4057</v>
      </c>
      <c r="G15" s="258">
        <v>555</v>
      </c>
      <c r="H15" s="258">
        <v>346</v>
      </c>
      <c r="I15" s="259">
        <v>420</v>
      </c>
      <c r="J15" s="265">
        <v>103.35133418043203</v>
      </c>
      <c r="K15" s="154"/>
    </row>
    <row r="16" spans="1:10" s="172" customFormat="1" ht="109.5" customHeight="1">
      <c r="A16" s="208">
        <v>2021</v>
      </c>
      <c r="B16" s="266">
        <v>13345</v>
      </c>
      <c r="C16" s="267">
        <v>13074</v>
      </c>
      <c r="D16" s="268">
        <v>7662</v>
      </c>
      <c r="E16" s="268">
        <v>526</v>
      </c>
      <c r="F16" s="268">
        <v>4079</v>
      </c>
      <c r="G16" s="268">
        <v>546</v>
      </c>
      <c r="H16" s="268">
        <v>354</v>
      </c>
      <c r="I16" s="269">
        <v>433</v>
      </c>
      <c r="J16" s="270">
        <v>97.96927688272761</v>
      </c>
    </row>
    <row r="17" spans="1:12" s="147" customFormat="1" ht="10.5" customHeight="1">
      <c r="A17" s="153"/>
      <c r="B17" s="260"/>
      <c r="C17" s="261"/>
      <c r="D17" s="262"/>
      <c r="E17" s="262"/>
      <c r="F17" s="262"/>
      <c r="G17" s="262"/>
      <c r="H17" s="262"/>
      <c r="I17" s="263"/>
      <c r="J17" s="261"/>
      <c r="L17" s="154"/>
    </row>
    <row r="18" spans="1:10" s="144" customFormat="1" ht="14.25" customHeight="1">
      <c r="A18" s="144" t="s">
        <v>550</v>
      </c>
      <c r="C18" s="158"/>
      <c r="D18" s="158"/>
      <c r="E18" s="158"/>
      <c r="F18" s="158"/>
      <c r="G18" s="158"/>
      <c r="H18" s="158"/>
      <c r="I18" s="145"/>
      <c r="J18" s="158"/>
    </row>
    <row r="19" ht="14.25" customHeight="1">
      <c r="A19" s="144" t="s">
        <v>551</v>
      </c>
    </row>
    <row r="20" ht="14.25" customHeight="1">
      <c r="A20" s="144" t="s">
        <v>552</v>
      </c>
    </row>
    <row r="21" ht="14.25" customHeight="1">
      <c r="A21" s="144" t="s">
        <v>522</v>
      </c>
    </row>
  </sheetData>
  <sheetProtection/>
  <mergeCells count="3">
    <mergeCell ref="A7:A8"/>
    <mergeCell ref="A5:A6"/>
    <mergeCell ref="C5:I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34"/>
  <sheetViews>
    <sheetView view="pageBreakPreview" zoomScaleSheetLayoutView="100" zoomScalePageLayoutView="0" workbookViewId="0" topLeftCell="A1">
      <selection activeCell="P15" sqref="P15"/>
    </sheetView>
  </sheetViews>
  <sheetFormatPr defaultColWidth="9.140625" defaultRowHeight="12"/>
  <cols>
    <col min="1" max="1" width="5.8515625" style="5" customWidth="1"/>
    <col min="2" max="2" width="7.7109375" style="5" customWidth="1"/>
    <col min="3" max="3" width="9.57421875" style="5" customWidth="1"/>
    <col min="4" max="4" width="6.8515625" style="5" customWidth="1"/>
    <col min="5" max="5" width="9.7109375" style="5" customWidth="1"/>
    <col min="6" max="6" width="6.28125" style="5" customWidth="1"/>
    <col min="7" max="7" width="9.7109375" style="5" customWidth="1"/>
    <col min="8" max="9" width="5.7109375" style="5" customWidth="1"/>
    <col min="10" max="10" width="6.28125" style="5" customWidth="1"/>
    <col min="11" max="11" width="7.421875" style="5" customWidth="1"/>
    <col min="12" max="12" width="6.28125" style="5" customWidth="1"/>
    <col min="13" max="13" width="8.28125" style="5" customWidth="1"/>
    <col min="14" max="14" width="6.28125" style="6" customWidth="1"/>
    <col min="15" max="16384" width="9.140625" style="5" customWidth="1"/>
  </cols>
  <sheetData>
    <row r="1" spans="1:14" s="39" customFormat="1" ht="18.75" customHeight="1">
      <c r="A1" s="46"/>
      <c r="M1" s="40"/>
      <c r="N1" s="40"/>
    </row>
    <row r="2" spans="1:15" s="42" customFormat="1" ht="24.75" customHeight="1">
      <c r="A2" s="828" t="s">
        <v>186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41"/>
    </row>
    <row r="3" spans="1:15" ht="24.75" customHeight="1">
      <c r="A3" s="828" t="s">
        <v>107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4"/>
    </row>
    <row r="4" spans="1:14" s="144" customFormat="1" ht="15" customHeight="1" thickBot="1">
      <c r="A4" s="144" t="s">
        <v>418</v>
      </c>
      <c r="N4" s="145"/>
    </row>
    <row r="5" spans="1:14" s="147" customFormat="1" ht="15" customHeight="1">
      <c r="A5" s="185"/>
      <c r="B5" s="506" t="s">
        <v>419</v>
      </c>
      <c r="C5" s="146"/>
      <c r="D5" s="200" t="s">
        <v>420</v>
      </c>
      <c r="E5" s="199"/>
      <c r="F5" s="199"/>
      <c r="G5" s="199"/>
      <c r="H5" s="199"/>
      <c r="I5" s="199"/>
      <c r="J5" s="199"/>
      <c r="K5" s="243"/>
      <c r="L5" s="199" t="s">
        <v>421</v>
      </c>
      <c r="M5" s="199"/>
      <c r="N5" s="199"/>
    </row>
    <row r="6" spans="1:14" s="147" customFormat="1" ht="15" customHeight="1">
      <c r="A6" s="276"/>
      <c r="B6" s="507" t="s">
        <v>108</v>
      </c>
      <c r="C6" s="203"/>
      <c r="D6" s="507" t="s">
        <v>422</v>
      </c>
      <c r="E6" s="203"/>
      <c r="F6" s="202" t="s">
        <v>423</v>
      </c>
      <c r="G6" s="203"/>
      <c r="H6" s="202" t="s">
        <v>424</v>
      </c>
      <c r="I6" s="203"/>
      <c r="J6" s="202" t="s">
        <v>425</v>
      </c>
      <c r="K6" s="203"/>
      <c r="L6" s="202" t="s">
        <v>426</v>
      </c>
      <c r="M6" s="203"/>
      <c r="N6" s="202" t="s">
        <v>427</v>
      </c>
    </row>
    <row r="7" spans="1:14" s="147" customFormat="1" ht="15" customHeight="1">
      <c r="A7" s="276" t="s">
        <v>441</v>
      </c>
      <c r="B7" s="508" t="s">
        <v>9</v>
      </c>
      <c r="C7" s="206"/>
      <c r="D7" s="508" t="s">
        <v>2</v>
      </c>
      <c r="E7" s="206"/>
      <c r="F7" s="205" t="s">
        <v>109</v>
      </c>
      <c r="G7" s="206"/>
      <c r="H7" s="205" t="s">
        <v>110</v>
      </c>
      <c r="I7" s="206"/>
      <c r="J7" s="205" t="s">
        <v>111</v>
      </c>
      <c r="K7" s="206"/>
      <c r="L7" s="205" t="s">
        <v>2</v>
      </c>
      <c r="M7" s="206"/>
      <c r="N7" s="509" t="s">
        <v>112</v>
      </c>
    </row>
    <row r="8" spans="1:14" s="147" customFormat="1" ht="15" customHeight="1">
      <c r="A8" s="276"/>
      <c r="B8" s="510" t="s">
        <v>428</v>
      </c>
      <c r="C8" s="203" t="s">
        <v>429</v>
      </c>
      <c r="D8" s="189" t="s">
        <v>428</v>
      </c>
      <c r="E8" s="276" t="s">
        <v>429</v>
      </c>
      <c r="F8" s="276" t="s">
        <v>428</v>
      </c>
      <c r="G8" s="276" t="s">
        <v>429</v>
      </c>
      <c r="H8" s="276" t="s">
        <v>428</v>
      </c>
      <c r="I8" s="276" t="s">
        <v>429</v>
      </c>
      <c r="J8" s="276" t="s">
        <v>428</v>
      </c>
      <c r="K8" s="276" t="s">
        <v>429</v>
      </c>
      <c r="L8" s="276" t="s">
        <v>428</v>
      </c>
      <c r="M8" s="276" t="s">
        <v>429</v>
      </c>
      <c r="N8" s="161" t="s">
        <v>428</v>
      </c>
    </row>
    <row r="9" spans="1:14" s="147" customFormat="1" ht="15" customHeight="1">
      <c r="A9" s="153"/>
      <c r="B9" s="511" t="s">
        <v>113</v>
      </c>
      <c r="C9" s="206" t="s">
        <v>5</v>
      </c>
      <c r="D9" s="191"/>
      <c r="E9" s="153"/>
      <c r="F9" s="153"/>
      <c r="G9" s="153"/>
      <c r="H9" s="153"/>
      <c r="I9" s="153"/>
      <c r="J9" s="153"/>
      <c r="K9" s="153"/>
      <c r="L9" s="153"/>
      <c r="M9" s="153"/>
      <c r="N9" s="162"/>
    </row>
    <row r="10" spans="1:14" s="147" customFormat="1" ht="33" customHeight="1">
      <c r="A10" s="276">
        <v>2016</v>
      </c>
      <c r="B10" s="257">
        <v>28</v>
      </c>
      <c r="C10" s="257">
        <v>245763</v>
      </c>
      <c r="D10" s="277">
        <v>2</v>
      </c>
      <c r="E10" s="277">
        <v>244603</v>
      </c>
      <c r="F10" s="277">
        <v>1</v>
      </c>
      <c r="G10" s="277">
        <v>241443</v>
      </c>
      <c r="H10" s="277" t="s">
        <v>452</v>
      </c>
      <c r="I10" s="277" t="s">
        <v>452</v>
      </c>
      <c r="J10" s="277">
        <v>1</v>
      </c>
      <c r="K10" s="277">
        <v>3160</v>
      </c>
      <c r="L10" s="277">
        <v>26</v>
      </c>
      <c r="M10" s="277">
        <v>1160</v>
      </c>
      <c r="N10" s="257">
        <v>16</v>
      </c>
    </row>
    <row r="11" spans="1:14" s="147" customFormat="1" ht="33" customHeight="1">
      <c r="A11" s="276">
        <v>2017</v>
      </c>
      <c r="B11" s="257">
        <v>28</v>
      </c>
      <c r="C11" s="257">
        <v>245764</v>
      </c>
      <c r="D11" s="277">
        <v>2</v>
      </c>
      <c r="E11" s="277">
        <v>244603</v>
      </c>
      <c r="F11" s="277">
        <v>1</v>
      </c>
      <c r="G11" s="277">
        <v>241443</v>
      </c>
      <c r="H11" s="277" t="s">
        <v>452</v>
      </c>
      <c r="I11" s="277" t="s">
        <v>452</v>
      </c>
      <c r="J11" s="277">
        <v>1</v>
      </c>
      <c r="K11" s="277">
        <v>3160</v>
      </c>
      <c r="L11" s="277">
        <v>26</v>
      </c>
      <c r="M11" s="277">
        <v>1161</v>
      </c>
      <c r="N11" s="257">
        <v>16</v>
      </c>
    </row>
    <row r="12" spans="1:14" s="147" customFormat="1" ht="33" customHeight="1">
      <c r="A12" s="276">
        <v>2018</v>
      </c>
      <c r="B12" s="257">
        <v>28</v>
      </c>
      <c r="C12" s="257">
        <v>245764</v>
      </c>
      <c r="D12" s="277">
        <v>2</v>
      </c>
      <c r="E12" s="277">
        <v>244603</v>
      </c>
      <c r="F12" s="277">
        <v>1</v>
      </c>
      <c r="G12" s="277">
        <v>241443</v>
      </c>
      <c r="H12" s="277" t="s">
        <v>452</v>
      </c>
      <c r="I12" s="277" t="s">
        <v>452</v>
      </c>
      <c r="J12" s="277">
        <v>1</v>
      </c>
      <c r="K12" s="277">
        <v>3160</v>
      </c>
      <c r="L12" s="277">
        <v>26</v>
      </c>
      <c r="M12" s="277">
        <v>1161</v>
      </c>
      <c r="N12" s="257">
        <v>16</v>
      </c>
    </row>
    <row r="13" spans="1:14" s="147" customFormat="1" ht="33" customHeight="1">
      <c r="A13" s="276">
        <v>2019</v>
      </c>
      <c r="B13" s="257">
        <v>25</v>
      </c>
      <c r="C13" s="257">
        <v>245756</v>
      </c>
      <c r="D13" s="277">
        <v>2</v>
      </c>
      <c r="E13" s="277">
        <v>244603</v>
      </c>
      <c r="F13" s="277">
        <v>1</v>
      </c>
      <c r="G13" s="277">
        <v>241443</v>
      </c>
      <c r="H13" s="277" t="s">
        <v>452</v>
      </c>
      <c r="I13" s="277" t="s">
        <v>452</v>
      </c>
      <c r="J13" s="277">
        <v>1</v>
      </c>
      <c r="K13" s="277">
        <v>3160</v>
      </c>
      <c r="L13" s="277">
        <v>23</v>
      </c>
      <c r="M13" s="277">
        <v>1153</v>
      </c>
      <c r="N13" s="257">
        <v>13</v>
      </c>
    </row>
    <row r="14" spans="1:14" s="147" customFormat="1" ht="33" customHeight="1">
      <c r="A14" s="276">
        <v>2020</v>
      </c>
      <c r="B14" s="257">
        <v>25</v>
      </c>
      <c r="C14" s="257">
        <v>245756</v>
      </c>
      <c r="D14" s="277">
        <v>2</v>
      </c>
      <c r="E14" s="277">
        <v>244603</v>
      </c>
      <c r="F14" s="277">
        <v>1</v>
      </c>
      <c r="G14" s="277">
        <v>241443</v>
      </c>
      <c r="H14" s="277" t="s">
        <v>452</v>
      </c>
      <c r="I14" s="277" t="s">
        <v>452</v>
      </c>
      <c r="J14" s="277">
        <v>1</v>
      </c>
      <c r="K14" s="277">
        <v>3160</v>
      </c>
      <c r="L14" s="277">
        <v>23</v>
      </c>
      <c r="M14" s="277">
        <v>1153</v>
      </c>
      <c r="N14" s="257">
        <v>13</v>
      </c>
    </row>
    <row r="15" spans="1:15" s="240" customFormat="1" ht="51" customHeight="1">
      <c r="A15" s="193">
        <v>2021</v>
      </c>
      <c r="B15" s="274">
        <v>25</v>
      </c>
      <c r="C15" s="274">
        <v>245756</v>
      </c>
      <c r="D15" s="280">
        <v>2</v>
      </c>
      <c r="E15" s="280">
        <v>244603</v>
      </c>
      <c r="F15" s="280">
        <v>1</v>
      </c>
      <c r="G15" s="280">
        <v>241443</v>
      </c>
      <c r="H15" s="280" t="s">
        <v>452</v>
      </c>
      <c r="I15" s="280" t="s">
        <v>452</v>
      </c>
      <c r="J15" s="280">
        <v>1</v>
      </c>
      <c r="K15" s="280">
        <v>3160</v>
      </c>
      <c r="L15" s="280">
        <v>23</v>
      </c>
      <c r="M15" s="280">
        <v>1153</v>
      </c>
      <c r="N15" s="274">
        <v>13</v>
      </c>
      <c r="O15" s="239"/>
    </row>
    <row r="16" spans="1:14" s="172" customFormat="1" ht="6" customHeight="1">
      <c r="A16" s="513"/>
      <c r="B16" s="514"/>
      <c r="C16" s="515"/>
      <c r="D16" s="516"/>
      <c r="E16" s="516"/>
      <c r="F16" s="516"/>
      <c r="G16" s="516"/>
      <c r="H16" s="516"/>
      <c r="I16" s="516"/>
      <c r="J16" s="516"/>
      <c r="K16" s="516"/>
      <c r="L16" s="163"/>
      <c r="M16" s="163"/>
      <c r="N16" s="163"/>
    </row>
    <row r="17" spans="1:14" s="241" customFormat="1" ht="15" customHeight="1" thickBot="1">
      <c r="A17" s="517"/>
      <c r="B17" s="518"/>
      <c r="C17" s="519"/>
      <c r="D17" s="519"/>
      <c r="E17" s="519"/>
      <c r="F17" s="520"/>
      <c r="G17" s="520"/>
      <c r="H17" s="520"/>
      <c r="I17" s="520"/>
      <c r="J17" s="520"/>
      <c r="K17" s="520"/>
      <c r="L17" s="520"/>
      <c r="M17" s="520"/>
      <c r="N17" s="521"/>
    </row>
    <row r="18" spans="1:14" s="147" customFormat="1" ht="15" customHeight="1">
      <c r="A18" s="185"/>
      <c r="B18" s="199" t="s">
        <v>430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s="147" customFormat="1" ht="15" customHeight="1">
      <c r="A19" s="276"/>
      <c r="B19" s="522" t="s">
        <v>431</v>
      </c>
      <c r="C19" s="202" t="s">
        <v>432</v>
      </c>
      <c r="D19" s="203"/>
      <c r="E19" s="202" t="s">
        <v>433</v>
      </c>
      <c r="F19" s="203"/>
      <c r="G19" s="202" t="s">
        <v>434</v>
      </c>
      <c r="H19" s="203"/>
      <c r="I19" s="202" t="s">
        <v>435</v>
      </c>
      <c r="J19" s="203"/>
      <c r="K19" s="202" t="s">
        <v>436</v>
      </c>
      <c r="L19" s="203"/>
      <c r="M19" s="202" t="s">
        <v>437</v>
      </c>
      <c r="N19" s="202"/>
    </row>
    <row r="20" spans="1:14" s="147" customFormat="1" ht="15" customHeight="1">
      <c r="A20" s="276" t="s">
        <v>288</v>
      </c>
      <c r="B20" s="523" t="s">
        <v>112</v>
      </c>
      <c r="C20" s="205" t="s">
        <v>114</v>
      </c>
      <c r="D20" s="206"/>
      <c r="E20" s="205" t="s">
        <v>115</v>
      </c>
      <c r="F20" s="206"/>
      <c r="G20" s="205" t="s">
        <v>116</v>
      </c>
      <c r="H20" s="206"/>
      <c r="I20" s="205" t="s">
        <v>117</v>
      </c>
      <c r="J20" s="206"/>
      <c r="K20" s="205" t="s">
        <v>118</v>
      </c>
      <c r="L20" s="206"/>
      <c r="M20" s="508" t="s">
        <v>119</v>
      </c>
      <c r="N20" s="205"/>
    </row>
    <row r="21" spans="1:14" s="147" customFormat="1" ht="15" customHeight="1">
      <c r="A21" s="276"/>
      <c r="B21" s="276" t="s">
        <v>429</v>
      </c>
      <c r="C21" s="276" t="s">
        <v>428</v>
      </c>
      <c r="D21" s="276" t="s">
        <v>429</v>
      </c>
      <c r="E21" s="276" t="s">
        <v>428</v>
      </c>
      <c r="F21" s="276" t="s">
        <v>429</v>
      </c>
      <c r="G21" s="276" t="s">
        <v>428</v>
      </c>
      <c r="H21" s="276" t="s">
        <v>429</v>
      </c>
      <c r="I21" s="276" t="s">
        <v>428</v>
      </c>
      <c r="J21" s="276" t="s">
        <v>429</v>
      </c>
      <c r="K21" s="276" t="s">
        <v>428</v>
      </c>
      <c r="L21" s="276" t="s">
        <v>429</v>
      </c>
      <c r="M21" s="276" t="s">
        <v>428</v>
      </c>
      <c r="N21" s="161" t="s">
        <v>429</v>
      </c>
    </row>
    <row r="22" spans="1:14" s="147" customFormat="1" ht="1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62"/>
    </row>
    <row r="23" spans="1:22" s="147" customFormat="1" ht="33" customHeight="1">
      <c r="A23" s="276">
        <v>2016</v>
      </c>
      <c r="B23" s="277">
        <v>39</v>
      </c>
      <c r="C23" s="277">
        <v>9</v>
      </c>
      <c r="D23" s="277">
        <v>1121</v>
      </c>
      <c r="E23" s="277" t="s">
        <v>452</v>
      </c>
      <c r="F23" s="277" t="s">
        <v>452</v>
      </c>
      <c r="G23" s="277">
        <v>1</v>
      </c>
      <c r="H23" s="277" t="s">
        <v>452</v>
      </c>
      <c r="I23" s="277" t="s">
        <v>452</v>
      </c>
      <c r="J23" s="277" t="s">
        <v>452</v>
      </c>
      <c r="K23" s="277" t="s">
        <v>452</v>
      </c>
      <c r="L23" s="277" t="s">
        <v>452</v>
      </c>
      <c r="M23" s="277" t="s">
        <v>452</v>
      </c>
      <c r="N23" s="289" t="s">
        <v>452</v>
      </c>
      <c r="T23" s="157"/>
      <c r="U23" s="157"/>
      <c r="V23" s="157"/>
    </row>
    <row r="24" spans="1:22" s="147" customFormat="1" ht="33" customHeight="1">
      <c r="A24" s="276">
        <v>2017</v>
      </c>
      <c r="B24" s="277">
        <v>39</v>
      </c>
      <c r="C24" s="277">
        <v>9</v>
      </c>
      <c r="D24" s="277">
        <v>1121</v>
      </c>
      <c r="E24" s="277" t="s">
        <v>452</v>
      </c>
      <c r="F24" s="277" t="s">
        <v>452</v>
      </c>
      <c r="G24" s="277">
        <v>1</v>
      </c>
      <c r="H24" s="277" t="s">
        <v>452</v>
      </c>
      <c r="I24" s="277" t="s">
        <v>452</v>
      </c>
      <c r="J24" s="277" t="s">
        <v>452</v>
      </c>
      <c r="K24" s="277" t="s">
        <v>452</v>
      </c>
      <c r="L24" s="277" t="s">
        <v>452</v>
      </c>
      <c r="M24" s="277" t="s">
        <v>452</v>
      </c>
      <c r="N24" s="289" t="s">
        <v>452</v>
      </c>
      <c r="T24" s="157"/>
      <c r="U24" s="157"/>
      <c r="V24" s="157"/>
    </row>
    <row r="25" spans="1:22" s="147" customFormat="1" ht="33" customHeight="1">
      <c r="A25" s="276">
        <v>2018</v>
      </c>
      <c r="B25" s="277">
        <v>39</v>
      </c>
      <c r="C25" s="277">
        <v>9</v>
      </c>
      <c r="D25" s="277">
        <v>1121</v>
      </c>
      <c r="E25" s="277" t="s">
        <v>452</v>
      </c>
      <c r="F25" s="277" t="s">
        <v>452</v>
      </c>
      <c r="G25" s="277">
        <v>1</v>
      </c>
      <c r="H25" s="277" t="s">
        <v>452</v>
      </c>
      <c r="I25" s="277" t="s">
        <v>452</v>
      </c>
      <c r="J25" s="277" t="s">
        <v>452</v>
      </c>
      <c r="K25" s="277" t="s">
        <v>452</v>
      </c>
      <c r="L25" s="277" t="s">
        <v>452</v>
      </c>
      <c r="M25" s="277" t="s">
        <v>452</v>
      </c>
      <c r="N25" s="289" t="s">
        <v>452</v>
      </c>
      <c r="T25" s="157"/>
      <c r="U25" s="157"/>
      <c r="V25" s="157"/>
    </row>
    <row r="26" spans="1:22" s="147" customFormat="1" ht="33" customHeight="1">
      <c r="A26" s="276">
        <v>2019</v>
      </c>
      <c r="B26" s="277">
        <v>32</v>
      </c>
      <c r="C26" s="277">
        <v>9</v>
      </c>
      <c r="D26" s="277">
        <v>1121</v>
      </c>
      <c r="E26" s="277" t="s">
        <v>452</v>
      </c>
      <c r="F26" s="277" t="s">
        <v>452</v>
      </c>
      <c r="G26" s="277">
        <v>1</v>
      </c>
      <c r="H26" s="277" t="s">
        <v>452</v>
      </c>
      <c r="I26" s="277" t="s">
        <v>452</v>
      </c>
      <c r="J26" s="277" t="s">
        <v>452</v>
      </c>
      <c r="K26" s="277" t="s">
        <v>452</v>
      </c>
      <c r="L26" s="277" t="s">
        <v>452</v>
      </c>
      <c r="M26" s="277" t="s">
        <v>452</v>
      </c>
      <c r="N26" s="289" t="s">
        <v>452</v>
      </c>
      <c r="T26" s="157"/>
      <c r="U26" s="157"/>
      <c r="V26" s="157"/>
    </row>
    <row r="27" spans="1:22" s="147" customFormat="1" ht="33" customHeight="1">
      <c r="A27" s="276">
        <v>2020</v>
      </c>
      <c r="B27" s="277">
        <v>32</v>
      </c>
      <c r="C27" s="277">
        <v>9</v>
      </c>
      <c r="D27" s="277">
        <v>1121</v>
      </c>
      <c r="E27" s="277" t="s">
        <v>452</v>
      </c>
      <c r="F27" s="277" t="s">
        <v>452</v>
      </c>
      <c r="G27" s="277">
        <v>1</v>
      </c>
      <c r="H27" s="277" t="s">
        <v>452</v>
      </c>
      <c r="I27" s="277" t="s">
        <v>452</v>
      </c>
      <c r="J27" s="277" t="s">
        <v>452</v>
      </c>
      <c r="K27" s="277" t="s">
        <v>452</v>
      </c>
      <c r="L27" s="277" t="s">
        <v>452</v>
      </c>
      <c r="M27" s="277" t="s">
        <v>452</v>
      </c>
      <c r="N27" s="289" t="s">
        <v>452</v>
      </c>
      <c r="T27" s="157"/>
      <c r="U27" s="157"/>
      <c r="V27" s="157"/>
    </row>
    <row r="28" spans="1:22" s="240" customFormat="1" ht="51" customHeight="1">
      <c r="A28" s="193">
        <v>2021</v>
      </c>
      <c r="B28" s="280">
        <v>32</v>
      </c>
      <c r="C28" s="280">
        <v>9</v>
      </c>
      <c r="D28" s="280">
        <v>1121</v>
      </c>
      <c r="E28" s="280" t="s">
        <v>452</v>
      </c>
      <c r="F28" s="280" t="s">
        <v>452</v>
      </c>
      <c r="G28" s="280">
        <v>1</v>
      </c>
      <c r="H28" s="280" t="s">
        <v>452</v>
      </c>
      <c r="I28" s="280" t="s">
        <v>452</v>
      </c>
      <c r="J28" s="280" t="s">
        <v>452</v>
      </c>
      <c r="K28" s="280" t="s">
        <v>452</v>
      </c>
      <c r="L28" s="280" t="s">
        <v>452</v>
      </c>
      <c r="M28" s="280" t="s">
        <v>452</v>
      </c>
      <c r="N28" s="527" t="s">
        <v>452</v>
      </c>
      <c r="O28" s="239"/>
      <c r="P28" s="239"/>
      <c r="Q28" s="239"/>
      <c r="R28" s="239"/>
      <c r="S28" s="239"/>
      <c r="T28" s="239"/>
      <c r="U28" s="208"/>
      <c r="V28" s="208"/>
    </row>
    <row r="29" spans="1:22" s="147" customFormat="1" ht="6" customHeight="1">
      <c r="A29" s="153"/>
      <c r="B29" s="163"/>
      <c r="C29" s="163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T29" s="157"/>
      <c r="U29" s="157"/>
      <c r="V29" s="157"/>
    </row>
    <row r="30" spans="1:22" s="155" customFormat="1" ht="15" customHeight="1">
      <c r="A30" s="524" t="s">
        <v>438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156"/>
      <c r="T30" s="156"/>
      <c r="U30" s="156"/>
      <c r="V30" s="156"/>
    </row>
    <row r="31" spans="1:14" s="155" customFormat="1" ht="15" customHeight="1">
      <c r="A31" s="524" t="s">
        <v>439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156"/>
    </row>
    <row r="32" spans="1:14" s="155" customFormat="1" ht="15" customHeight="1">
      <c r="A32" s="155" t="s">
        <v>440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156"/>
    </row>
    <row r="33" ht="12">
      <c r="A33" s="31"/>
    </row>
    <row r="34" ht="12">
      <c r="A34" s="18"/>
    </row>
  </sheetData>
  <sheetProtection/>
  <mergeCells count="2">
    <mergeCell ref="A2:N2"/>
    <mergeCell ref="A3:N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2"/>
  <cols>
    <col min="1" max="1" width="11.57421875" style="5" customWidth="1"/>
    <col min="2" max="5" width="15.00390625" style="5" customWidth="1"/>
    <col min="6" max="6" width="15.00390625" style="6" customWidth="1"/>
    <col min="7" max="7" width="15.00390625" style="5" customWidth="1"/>
    <col min="8" max="16384" width="9.140625" style="5" customWidth="1"/>
  </cols>
  <sheetData>
    <row r="1" s="39" customFormat="1" ht="18.75" customHeight="1">
      <c r="F1" s="50"/>
    </row>
    <row r="2" spans="1:7" s="124" customFormat="1" ht="24.75" customHeight="1">
      <c r="A2" s="56" t="s">
        <v>155</v>
      </c>
      <c r="B2" s="56"/>
      <c r="C2" s="56"/>
      <c r="D2" s="56"/>
      <c r="E2" s="56"/>
      <c r="F2" s="56"/>
      <c r="G2" s="56"/>
    </row>
    <row r="3" spans="1:7" s="124" customFormat="1" ht="24.75" customHeight="1">
      <c r="A3" s="56" t="s">
        <v>50</v>
      </c>
      <c r="B3" s="56"/>
      <c r="C3" s="56"/>
      <c r="D3" s="56"/>
      <c r="E3" s="56"/>
      <c r="F3" s="56"/>
      <c r="G3" s="56"/>
    </row>
    <row r="4" spans="1:6" s="17" customFormat="1" ht="15" customHeight="1" thickBot="1">
      <c r="A4" s="17" t="s">
        <v>262</v>
      </c>
      <c r="F4" s="30"/>
    </row>
    <row r="5" spans="1:7" s="2" customFormat="1" ht="18" customHeight="1">
      <c r="A5" s="125" t="s">
        <v>189</v>
      </c>
      <c r="B5" s="125" t="s">
        <v>263</v>
      </c>
      <c r="C5" s="125" t="s">
        <v>187</v>
      </c>
      <c r="D5" s="113" t="s">
        <v>264</v>
      </c>
      <c r="E5" s="114"/>
      <c r="F5" s="114"/>
      <c r="G5" s="114"/>
    </row>
    <row r="6" spans="1:7" s="2" customFormat="1" ht="18" customHeight="1">
      <c r="A6" s="105"/>
      <c r="B6" s="105" t="s">
        <v>51</v>
      </c>
      <c r="C6" s="105" t="s">
        <v>16</v>
      </c>
      <c r="D6" s="105"/>
      <c r="E6" s="126" t="s">
        <v>265</v>
      </c>
      <c r="F6" s="127" t="s">
        <v>266</v>
      </c>
      <c r="G6" s="115" t="s">
        <v>267</v>
      </c>
    </row>
    <row r="7" spans="1:7" s="2" customFormat="1" ht="18" customHeight="1">
      <c r="A7" s="14" t="s">
        <v>268</v>
      </c>
      <c r="B7" s="14" t="s">
        <v>52</v>
      </c>
      <c r="C7" s="14" t="s">
        <v>53</v>
      </c>
      <c r="D7" s="14"/>
      <c r="E7" s="128" t="s">
        <v>54</v>
      </c>
      <c r="F7" s="129" t="s">
        <v>55</v>
      </c>
      <c r="G7" s="116" t="s">
        <v>56</v>
      </c>
    </row>
    <row r="8" spans="1:7" s="2" customFormat="1" ht="28.5" customHeight="1">
      <c r="A8" s="105">
        <v>2016</v>
      </c>
      <c r="B8" s="562">
        <v>19</v>
      </c>
      <c r="C8" s="567">
        <v>389</v>
      </c>
      <c r="D8" s="567">
        <v>154</v>
      </c>
      <c r="E8" s="567">
        <v>103.2</v>
      </c>
      <c r="F8" s="567">
        <v>50.8</v>
      </c>
      <c r="G8" s="567">
        <v>67</v>
      </c>
    </row>
    <row r="9" spans="1:7" s="2" customFormat="1" ht="28.5" customHeight="1">
      <c r="A9" s="105">
        <v>2017</v>
      </c>
      <c r="B9" s="562">
        <v>19</v>
      </c>
      <c r="C9" s="567">
        <v>389</v>
      </c>
      <c r="D9" s="567">
        <v>154</v>
      </c>
      <c r="E9" s="567">
        <v>103.5</v>
      </c>
      <c r="F9" s="567">
        <v>50.5</v>
      </c>
      <c r="G9" s="567">
        <v>67.2</v>
      </c>
    </row>
    <row r="10" spans="1:7" s="2" customFormat="1" ht="28.5" customHeight="1">
      <c r="A10" s="105">
        <v>2018</v>
      </c>
      <c r="B10" s="562">
        <v>19</v>
      </c>
      <c r="C10" s="567">
        <v>389</v>
      </c>
      <c r="D10" s="567">
        <v>154</v>
      </c>
      <c r="E10" s="567">
        <v>104.5</v>
      </c>
      <c r="F10" s="567">
        <v>49.5</v>
      </c>
      <c r="G10" s="567">
        <v>67.8</v>
      </c>
    </row>
    <row r="11" spans="1:7" s="2" customFormat="1" ht="28.5" customHeight="1">
      <c r="A11" s="105">
        <v>2019</v>
      </c>
      <c r="B11" s="562">
        <v>19</v>
      </c>
      <c r="C11" s="567">
        <v>389</v>
      </c>
      <c r="D11" s="567">
        <v>164</v>
      </c>
      <c r="E11" s="567">
        <v>104.7</v>
      </c>
      <c r="F11" s="567">
        <v>59.3</v>
      </c>
      <c r="G11" s="567">
        <v>63.8</v>
      </c>
    </row>
    <row r="12" spans="1:7" s="2" customFormat="1" ht="28.5" customHeight="1">
      <c r="A12" s="105">
        <v>2020</v>
      </c>
      <c r="B12" s="562">
        <v>18</v>
      </c>
      <c r="C12" s="567">
        <v>396.5</v>
      </c>
      <c r="D12" s="567">
        <v>179.14</v>
      </c>
      <c r="E12" s="567">
        <v>128.94</v>
      </c>
      <c r="F12" s="567">
        <v>50</v>
      </c>
      <c r="G12" s="567">
        <v>72.0670391061452</v>
      </c>
    </row>
    <row r="13" spans="1:7" s="13" customFormat="1" ht="45" customHeight="1">
      <c r="A13" s="117">
        <v>2021</v>
      </c>
      <c r="B13" s="563">
        <v>17</v>
      </c>
      <c r="C13" s="613">
        <v>319.06</v>
      </c>
      <c r="D13" s="613">
        <v>314.84</v>
      </c>
      <c r="E13" s="613">
        <v>141.92000000000002</v>
      </c>
      <c r="F13" s="613">
        <v>172.91999999999996</v>
      </c>
      <c r="G13" s="613">
        <v>45.076864439080175</v>
      </c>
    </row>
    <row r="14" spans="1:7" s="2" customFormat="1" ht="31.5" customHeight="1" hidden="1">
      <c r="A14" s="105" t="s">
        <v>269</v>
      </c>
      <c r="B14" s="142"/>
      <c r="C14" s="528"/>
      <c r="D14" s="528"/>
      <c r="E14" s="529"/>
      <c r="F14" s="529"/>
      <c r="G14" s="530"/>
    </row>
    <row r="15" spans="1:8" s="2" customFormat="1" ht="36" customHeight="1" hidden="1">
      <c r="A15" s="105" t="s">
        <v>278</v>
      </c>
      <c r="B15" s="142"/>
      <c r="C15" s="528"/>
      <c r="D15" s="528"/>
      <c r="E15" s="529"/>
      <c r="F15" s="529"/>
      <c r="G15" s="530"/>
      <c r="H15" s="531"/>
    </row>
    <row r="16" spans="1:8" s="2" customFormat="1" ht="26.25" customHeight="1" hidden="1">
      <c r="A16" s="105" t="s">
        <v>270</v>
      </c>
      <c r="B16" s="142"/>
      <c r="C16" s="142"/>
      <c r="D16" s="142"/>
      <c r="E16" s="142"/>
      <c r="F16" s="142"/>
      <c r="G16" s="142"/>
      <c r="H16" s="532"/>
    </row>
    <row r="17" spans="1:7" s="2" customFormat="1" ht="9.75" customHeight="1" thickBot="1">
      <c r="A17" s="533"/>
      <c r="B17" s="534"/>
      <c r="C17" s="535"/>
      <c r="D17" s="535"/>
      <c r="E17" s="536"/>
      <c r="F17" s="536"/>
      <c r="G17" s="536"/>
    </row>
    <row r="18" spans="1:6" s="103" customFormat="1" ht="15" customHeight="1">
      <c r="A18" s="103" t="s">
        <v>499</v>
      </c>
      <c r="B18" s="104"/>
      <c r="C18" s="104"/>
      <c r="D18" s="537"/>
      <c r="E18" s="104"/>
      <c r="F18" s="102"/>
    </row>
    <row r="19" spans="1:7" ht="17.25" customHeight="1">
      <c r="A19" s="538"/>
      <c r="B19" s="539"/>
      <c r="C19" s="539"/>
      <c r="D19" s="540"/>
      <c r="E19" s="539"/>
      <c r="F19" s="541"/>
      <c r="G19" s="59"/>
    </row>
    <row r="20" spans="1:8" s="124" customFormat="1" ht="24.75" customHeight="1">
      <c r="A20" s="67" t="s">
        <v>156</v>
      </c>
      <c r="B20" s="67"/>
      <c r="C20" s="67"/>
      <c r="D20" s="67"/>
      <c r="E20" s="67"/>
      <c r="F20" s="67"/>
      <c r="G20" s="67"/>
      <c r="H20" s="542"/>
    </row>
    <row r="21" spans="1:8" s="124" customFormat="1" ht="24.75" customHeight="1">
      <c r="A21" s="67" t="s">
        <v>128</v>
      </c>
      <c r="B21" s="67"/>
      <c r="C21" s="67"/>
      <c r="D21" s="67"/>
      <c r="E21" s="67"/>
      <c r="F21" s="67"/>
      <c r="G21" s="67"/>
      <c r="H21" s="542"/>
    </row>
    <row r="22" spans="1:6" s="2" customFormat="1" ht="15" customHeight="1" thickBot="1">
      <c r="A22" s="543" t="s">
        <v>657</v>
      </c>
      <c r="B22" s="543"/>
      <c r="C22" s="543"/>
      <c r="D22" s="543"/>
      <c r="E22" s="543"/>
      <c r="F22" s="543"/>
    </row>
    <row r="23" spans="1:7" s="2" customFormat="1" ht="18" customHeight="1">
      <c r="A23" s="867" t="s">
        <v>189</v>
      </c>
      <c r="B23" s="544" t="s">
        <v>271</v>
      </c>
      <c r="C23" s="545" t="s">
        <v>272</v>
      </c>
      <c r="D23" s="546" t="s">
        <v>273</v>
      </c>
      <c r="E23" s="547"/>
      <c r="F23" s="718" t="s">
        <v>658</v>
      </c>
      <c r="G23" s="548"/>
    </row>
    <row r="24" spans="1:7" s="2" customFormat="1" ht="18" customHeight="1">
      <c r="A24" s="868"/>
      <c r="B24" s="119"/>
      <c r="C24" s="110" t="s">
        <v>656</v>
      </c>
      <c r="D24" s="133" t="s">
        <v>274</v>
      </c>
      <c r="E24" s="109"/>
      <c r="F24" s="870" t="s">
        <v>659</v>
      </c>
      <c r="G24" s="871"/>
    </row>
    <row r="25" spans="1:7" s="2" customFormat="1" ht="18" customHeight="1">
      <c r="A25" s="868"/>
      <c r="B25" s="119" t="s">
        <v>57</v>
      </c>
      <c r="C25" s="110"/>
      <c r="D25" s="133" t="s">
        <v>129</v>
      </c>
      <c r="E25" s="109"/>
      <c r="F25" s="550" t="s">
        <v>275</v>
      </c>
      <c r="G25" s="551" t="s">
        <v>276</v>
      </c>
    </row>
    <row r="26" spans="1:7" s="2" customFormat="1" ht="18" customHeight="1">
      <c r="A26" s="869"/>
      <c r="B26" s="120" t="s">
        <v>130</v>
      </c>
      <c r="C26" s="111" t="s">
        <v>131</v>
      </c>
      <c r="D26" s="552" t="s">
        <v>132</v>
      </c>
      <c r="E26" s="553"/>
      <c r="F26" s="111" t="s">
        <v>133</v>
      </c>
      <c r="G26" s="549" t="s">
        <v>134</v>
      </c>
    </row>
    <row r="27" spans="1:7" s="2" customFormat="1" ht="28.5" customHeight="1">
      <c r="A27" s="119">
        <v>2016</v>
      </c>
      <c r="B27" s="560">
        <v>63</v>
      </c>
      <c r="C27" s="564">
        <v>186289</v>
      </c>
      <c r="D27" s="559"/>
      <c r="E27" s="559">
        <v>26003</v>
      </c>
      <c r="F27" s="560">
        <v>48834</v>
      </c>
      <c r="G27" s="560">
        <v>48143</v>
      </c>
    </row>
    <row r="28" spans="1:7" s="2" customFormat="1" ht="28.5" customHeight="1">
      <c r="A28" s="119">
        <v>2017</v>
      </c>
      <c r="B28" s="560">
        <v>69</v>
      </c>
      <c r="C28" s="564">
        <v>74356</v>
      </c>
      <c r="D28" s="559"/>
      <c r="E28" s="559">
        <v>22239</v>
      </c>
      <c r="F28" s="560">
        <v>46376</v>
      </c>
      <c r="G28" s="560">
        <v>46062</v>
      </c>
    </row>
    <row r="29" spans="1:7" s="2" customFormat="1" ht="28.5" customHeight="1">
      <c r="A29" s="119">
        <v>2018</v>
      </c>
      <c r="B29" s="560">
        <v>73</v>
      </c>
      <c r="C29" s="564">
        <v>247904</v>
      </c>
      <c r="D29" s="559"/>
      <c r="E29" s="559" t="s">
        <v>452</v>
      </c>
      <c r="F29" s="560">
        <v>37327</v>
      </c>
      <c r="G29" s="560">
        <v>37183</v>
      </c>
    </row>
    <row r="30" spans="1:7" s="2" customFormat="1" ht="28.5" customHeight="1">
      <c r="A30" s="119">
        <v>2019</v>
      </c>
      <c r="B30" s="560">
        <v>56</v>
      </c>
      <c r="C30" s="564">
        <v>82578</v>
      </c>
      <c r="D30" s="559"/>
      <c r="E30" s="559">
        <v>2000</v>
      </c>
      <c r="F30" s="560">
        <v>7524</v>
      </c>
      <c r="G30" s="560">
        <v>7576</v>
      </c>
    </row>
    <row r="31" spans="1:7" s="2" customFormat="1" ht="28.5" customHeight="1">
      <c r="A31" s="119">
        <v>2020</v>
      </c>
      <c r="B31" s="560">
        <v>41</v>
      </c>
      <c r="C31" s="564">
        <v>247186</v>
      </c>
      <c r="D31" s="559"/>
      <c r="E31" s="559">
        <v>990</v>
      </c>
      <c r="F31" s="560">
        <v>5758</v>
      </c>
      <c r="G31" s="560">
        <v>5758</v>
      </c>
    </row>
    <row r="32" spans="1:7" s="13" customFormat="1" ht="45" customHeight="1">
      <c r="A32" s="554">
        <v>2021</v>
      </c>
      <c r="B32" s="561">
        <v>69</v>
      </c>
      <c r="C32" s="565">
        <v>208251</v>
      </c>
      <c r="D32" s="566"/>
      <c r="E32" s="566">
        <v>156367</v>
      </c>
      <c r="F32" s="561">
        <v>3369</v>
      </c>
      <c r="G32" s="561">
        <v>3369</v>
      </c>
    </row>
    <row r="33" spans="1:7" s="2" customFormat="1" ht="15.75" customHeight="1" hidden="1">
      <c r="A33" s="555" t="s">
        <v>148</v>
      </c>
      <c r="B33" s="556"/>
      <c r="C33" s="130"/>
      <c r="D33" s="875"/>
      <c r="E33" s="875"/>
      <c r="F33" s="557"/>
      <c r="G33" s="245"/>
    </row>
    <row r="34" spans="1:7" s="2" customFormat="1" ht="15.75" customHeight="1" hidden="1">
      <c r="A34" s="555" t="s">
        <v>279</v>
      </c>
      <c r="B34" s="556"/>
      <c r="C34" s="130"/>
      <c r="D34" s="874"/>
      <c r="E34" s="874"/>
      <c r="F34" s="557"/>
      <c r="G34" s="245"/>
    </row>
    <row r="35" spans="1:7" s="2" customFormat="1" ht="15.75" customHeight="1" hidden="1">
      <c r="A35" s="555" t="s">
        <v>146</v>
      </c>
      <c r="B35" s="556"/>
      <c r="C35" s="130"/>
      <c r="D35" s="875"/>
      <c r="E35" s="875"/>
      <c r="F35" s="557"/>
      <c r="G35" s="245"/>
    </row>
    <row r="36" spans="1:7" s="2" customFormat="1" ht="15.75" customHeight="1" hidden="1">
      <c r="A36" s="555" t="s">
        <v>280</v>
      </c>
      <c r="B36" s="556"/>
      <c r="C36" s="130"/>
      <c r="D36" s="875"/>
      <c r="E36" s="875"/>
      <c r="F36" s="557"/>
      <c r="G36" s="245"/>
    </row>
    <row r="37" spans="1:7" s="2" customFormat="1" ht="15.75" customHeight="1" hidden="1">
      <c r="A37" s="555" t="s">
        <v>147</v>
      </c>
      <c r="B37" s="556"/>
      <c r="C37" s="130"/>
      <c r="D37" s="875"/>
      <c r="E37" s="875"/>
      <c r="F37" s="557"/>
      <c r="G37" s="245"/>
    </row>
    <row r="38" spans="1:7" s="2" customFormat="1" ht="15.75" customHeight="1" hidden="1">
      <c r="A38" s="555" t="s">
        <v>281</v>
      </c>
      <c r="B38" s="556"/>
      <c r="C38" s="130"/>
      <c r="D38" s="873"/>
      <c r="E38" s="873"/>
      <c r="F38" s="557"/>
      <c r="G38" s="245"/>
    </row>
    <row r="39" spans="1:7" s="2" customFormat="1" ht="9.75" customHeight="1" thickBot="1">
      <c r="A39" s="68"/>
      <c r="B39" s="69"/>
      <c r="C39" s="70"/>
      <c r="D39" s="876"/>
      <c r="E39" s="876"/>
      <c r="F39" s="71"/>
      <c r="G39" s="72"/>
    </row>
    <row r="40" spans="1:6" s="103" customFormat="1" ht="15" customHeight="1">
      <c r="A40" s="872" t="s">
        <v>277</v>
      </c>
      <c r="B40" s="872"/>
      <c r="C40" s="872"/>
      <c r="D40" s="872"/>
      <c r="E40" s="872"/>
      <c r="F40" s="872"/>
    </row>
    <row r="41" spans="1:6" s="103" customFormat="1" ht="15" customHeight="1">
      <c r="A41" s="107" t="s">
        <v>499</v>
      </c>
      <c r="B41" s="104"/>
      <c r="C41" s="104"/>
      <c r="D41" s="104"/>
      <c r="E41" s="104"/>
      <c r="F41" s="104"/>
    </row>
  </sheetData>
  <sheetProtection/>
  <mergeCells count="10">
    <mergeCell ref="A23:A26"/>
    <mergeCell ref="F24:G24"/>
    <mergeCell ref="A40:F40"/>
    <mergeCell ref="D38:E38"/>
    <mergeCell ref="D34:E34"/>
    <mergeCell ref="D33:E33"/>
    <mergeCell ref="D37:E37"/>
    <mergeCell ref="D36:E36"/>
    <mergeCell ref="D35:E35"/>
    <mergeCell ref="D39:E39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BreakPreview" zoomScaleSheetLayoutView="100" zoomScalePageLayoutView="0" workbookViewId="0" topLeftCell="A1">
      <selection activeCell="P7" sqref="P7"/>
    </sheetView>
  </sheetViews>
  <sheetFormatPr defaultColWidth="9.140625" defaultRowHeight="12"/>
  <cols>
    <col min="1" max="1" width="5.7109375" style="5" customWidth="1"/>
    <col min="2" max="7" width="7.7109375" style="5" customWidth="1"/>
    <col min="8" max="8" width="8.28125" style="5" customWidth="1"/>
    <col min="9" max="13" width="7.7109375" style="5" customWidth="1"/>
    <col min="14" max="14" width="7.7109375" style="6" customWidth="1"/>
    <col min="15" max="15" width="9.28125" style="6" customWidth="1"/>
    <col min="16" max="16384" width="9.140625" style="5" customWidth="1"/>
  </cols>
  <sheetData>
    <row r="1" spans="1:15" s="39" customFormat="1" ht="18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97"/>
      <c r="O1" s="50"/>
    </row>
    <row r="2" spans="1:15" s="42" customFormat="1" ht="24.75" customHeight="1">
      <c r="A2" s="828" t="s">
        <v>157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51"/>
    </row>
    <row r="3" spans="1:14" ht="24.75" customHeight="1">
      <c r="A3" s="828" t="s">
        <v>507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</row>
    <row r="4" spans="1:15" s="144" customFormat="1" ht="15" customHeight="1" thickBot="1">
      <c r="A4" s="242" t="s">
        <v>446</v>
      </c>
      <c r="N4" s="145"/>
      <c r="O4" s="145"/>
    </row>
    <row r="5" spans="1:15" s="147" customFormat="1" ht="37.5" customHeight="1">
      <c r="A5" s="185"/>
      <c r="B5" s="506" t="s">
        <v>447</v>
      </c>
      <c r="C5" s="199"/>
      <c r="D5" s="199"/>
      <c r="E5" s="199"/>
      <c r="F5" s="199"/>
      <c r="G5" s="243"/>
      <c r="H5" s="878" t="s">
        <v>709</v>
      </c>
      <c r="I5" s="198" t="s">
        <v>442</v>
      </c>
      <c r="J5" s="199"/>
      <c r="K5" s="199"/>
      <c r="L5" s="199"/>
      <c r="M5" s="199"/>
      <c r="N5" s="199"/>
      <c r="O5" s="157"/>
    </row>
    <row r="6" spans="1:15" s="147" customFormat="1" ht="15.75" customHeight="1">
      <c r="A6" s="276"/>
      <c r="B6" s="510"/>
      <c r="C6" s="583" t="s">
        <v>500</v>
      </c>
      <c r="D6" s="582"/>
      <c r="E6" s="582"/>
      <c r="F6" s="581"/>
      <c r="G6" s="276" t="s">
        <v>445</v>
      </c>
      <c r="H6" s="879"/>
      <c r="I6" s="510"/>
      <c r="J6" s="583" t="s">
        <v>500</v>
      </c>
      <c r="K6" s="582"/>
      <c r="L6" s="582"/>
      <c r="M6" s="581"/>
      <c r="N6" s="161" t="s">
        <v>445</v>
      </c>
      <c r="O6" s="157"/>
    </row>
    <row r="7" spans="1:15" s="147" customFormat="1" ht="15.75" customHeight="1">
      <c r="A7" s="877" t="s">
        <v>506</v>
      </c>
      <c r="B7" s="580"/>
      <c r="C7" s="190"/>
      <c r="D7" s="149" t="s">
        <v>443</v>
      </c>
      <c r="E7" s="149" t="s">
        <v>509</v>
      </c>
      <c r="F7" s="149" t="s">
        <v>444</v>
      </c>
      <c r="G7" s="276"/>
      <c r="H7" s="149" t="s">
        <v>443</v>
      </c>
      <c r="I7" s="580"/>
      <c r="J7" s="190"/>
      <c r="K7" s="149" t="s">
        <v>443</v>
      </c>
      <c r="L7" s="149" t="s">
        <v>509</v>
      </c>
      <c r="M7" s="149" t="s">
        <v>444</v>
      </c>
      <c r="N7" s="161"/>
      <c r="O7" s="157"/>
    </row>
    <row r="8" spans="1:15" s="147" customFormat="1" ht="15.75" customHeight="1">
      <c r="A8" s="877"/>
      <c r="B8" s="276"/>
      <c r="C8" s="429"/>
      <c r="D8" s="430"/>
      <c r="E8" s="430" t="s">
        <v>503</v>
      </c>
      <c r="F8" s="430"/>
      <c r="G8" s="204"/>
      <c r="H8" s="430"/>
      <c r="I8" s="204"/>
      <c r="J8" s="429"/>
      <c r="K8" s="430"/>
      <c r="L8" s="430" t="s">
        <v>503</v>
      </c>
      <c r="M8" s="430"/>
      <c r="N8" s="789"/>
      <c r="O8" s="157"/>
    </row>
    <row r="9" spans="1:15" s="147" customFormat="1" ht="15.75" customHeight="1">
      <c r="A9" s="153"/>
      <c r="B9" s="244"/>
      <c r="C9" s="597" t="s">
        <v>501</v>
      </c>
      <c r="D9" s="597" t="s">
        <v>502</v>
      </c>
      <c r="E9" s="597" t="s">
        <v>504</v>
      </c>
      <c r="F9" s="597" t="s">
        <v>11</v>
      </c>
      <c r="G9" s="599" t="s">
        <v>505</v>
      </c>
      <c r="H9" s="597" t="s">
        <v>502</v>
      </c>
      <c r="I9" s="600"/>
      <c r="J9" s="597" t="s">
        <v>501</v>
      </c>
      <c r="K9" s="597" t="s">
        <v>502</v>
      </c>
      <c r="L9" s="597" t="s">
        <v>504</v>
      </c>
      <c r="M9" s="597" t="s">
        <v>11</v>
      </c>
      <c r="N9" s="800" t="s">
        <v>505</v>
      </c>
      <c r="O9" s="157"/>
    </row>
    <row r="10" spans="1:15" s="147" customFormat="1" ht="31.5" customHeight="1">
      <c r="A10" s="159">
        <v>2016</v>
      </c>
      <c r="B10" s="586">
        <v>482106</v>
      </c>
      <c r="C10" s="586">
        <v>392686</v>
      </c>
      <c r="D10" s="586">
        <v>380286</v>
      </c>
      <c r="E10" s="587">
        <v>96.84226073758677</v>
      </c>
      <c r="F10" s="586">
        <v>12400</v>
      </c>
      <c r="G10" s="586">
        <v>89420</v>
      </c>
      <c r="H10" s="586" t="s">
        <v>452</v>
      </c>
      <c r="I10" s="586">
        <v>134703</v>
      </c>
      <c r="J10" s="586">
        <v>134703</v>
      </c>
      <c r="K10" s="586">
        <v>134703</v>
      </c>
      <c r="L10" s="587">
        <v>100</v>
      </c>
      <c r="M10" s="586" t="s">
        <v>452</v>
      </c>
      <c r="N10" s="798" t="s">
        <v>452</v>
      </c>
      <c r="O10" s="157"/>
    </row>
    <row r="11" spans="1:15" s="147" customFormat="1" ht="31.5" customHeight="1">
      <c r="A11" s="159">
        <v>2017</v>
      </c>
      <c r="B11" s="586">
        <v>516306</v>
      </c>
      <c r="C11" s="586">
        <v>426886</v>
      </c>
      <c r="D11" s="586">
        <v>414486</v>
      </c>
      <c r="E11" s="587">
        <v>97.09524322652886</v>
      </c>
      <c r="F11" s="586">
        <v>12400</v>
      </c>
      <c r="G11" s="586">
        <v>89420</v>
      </c>
      <c r="H11" s="586">
        <v>34200</v>
      </c>
      <c r="I11" s="586">
        <v>134703</v>
      </c>
      <c r="J11" s="586">
        <v>134703</v>
      </c>
      <c r="K11" s="586">
        <v>134703</v>
      </c>
      <c r="L11" s="587">
        <v>100</v>
      </c>
      <c r="M11" s="586" t="s">
        <v>452</v>
      </c>
      <c r="N11" s="798" t="s">
        <v>452</v>
      </c>
      <c r="O11" s="157"/>
    </row>
    <row r="12" spans="1:15" s="147" customFormat="1" ht="31.5" customHeight="1">
      <c r="A12" s="159">
        <v>2018</v>
      </c>
      <c r="B12" s="586">
        <v>516306</v>
      </c>
      <c r="C12" s="586">
        <v>426886</v>
      </c>
      <c r="D12" s="586">
        <v>414486</v>
      </c>
      <c r="E12" s="587">
        <v>97.09524322652886</v>
      </c>
      <c r="F12" s="586">
        <v>12400</v>
      </c>
      <c r="G12" s="586">
        <v>89420</v>
      </c>
      <c r="H12" s="586">
        <v>34200</v>
      </c>
      <c r="I12" s="586">
        <v>134703</v>
      </c>
      <c r="J12" s="586">
        <v>134703</v>
      </c>
      <c r="K12" s="586">
        <v>134703</v>
      </c>
      <c r="L12" s="587">
        <v>100</v>
      </c>
      <c r="M12" s="586" t="s">
        <v>452</v>
      </c>
      <c r="N12" s="798" t="s">
        <v>452</v>
      </c>
      <c r="O12" s="157"/>
    </row>
    <row r="13" spans="1:15" s="147" customFormat="1" ht="31.5" customHeight="1">
      <c r="A13" s="159">
        <v>2019</v>
      </c>
      <c r="B13" s="586">
        <v>514846</v>
      </c>
      <c r="C13" s="586">
        <v>425426</v>
      </c>
      <c r="D13" s="586">
        <v>413026</v>
      </c>
      <c r="E13" s="587">
        <v>97.08527452482923</v>
      </c>
      <c r="F13" s="586">
        <v>12400</v>
      </c>
      <c r="G13" s="586">
        <v>89420</v>
      </c>
      <c r="H13" s="586">
        <v>34200</v>
      </c>
      <c r="I13" s="586">
        <v>133243</v>
      </c>
      <c r="J13" s="586">
        <v>133243</v>
      </c>
      <c r="K13" s="586">
        <v>133243</v>
      </c>
      <c r="L13" s="587">
        <v>100</v>
      </c>
      <c r="M13" s="586" t="s">
        <v>452</v>
      </c>
      <c r="N13" s="798" t="s">
        <v>452</v>
      </c>
      <c r="O13" s="157"/>
    </row>
    <row r="14" spans="1:15" s="147" customFormat="1" ht="31.5" customHeight="1">
      <c r="A14" s="159">
        <v>2020</v>
      </c>
      <c r="B14" s="586">
        <v>514846</v>
      </c>
      <c r="C14" s="586">
        <v>425426</v>
      </c>
      <c r="D14" s="586">
        <v>413026</v>
      </c>
      <c r="E14" s="587">
        <v>97.08527452482923</v>
      </c>
      <c r="F14" s="586">
        <v>12400</v>
      </c>
      <c r="G14" s="586">
        <v>89420</v>
      </c>
      <c r="H14" s="586">
        <v>34200</v>
      </c>
      <c r="I14" s="586">
        <v>133243</v>
      </c>
      <c r="J14" s="586">
        <v>133243</v>
      </c>
      <c r="K14" s="586">
        <v>133243</v>
      </c>
      <c r="L14" s="587">
        <v>100</v>
      </c>
      <c r="M14" s="586" t="s">
        <v>452</v>
      </c>
      <c r="N14" s="798" t="s">
        <v>452</v>
      </c>
      <c r="O14" s="157"/>
    </row>
    <row r="15" spans="1:15" s="240" customFormat="1" ht="48" customHeight="1">
      <c r="A15" s="588">
        <v>2021</v>
      </c>
      <c r="B15" s="589">
        <v>514846</v>
      </c>
      <c r="C15" s="589">
        <v>436026</v>
      </c>
      <c r="D15" s="589">
        <v>423626</v>
      </c>
      <c r="E15" s="590">
        <v>97.15613289115787</v>
      </c>
      <c r="F15" s="589">
        <v>12400</v>
      </c>
      <c r="G15" s="589">
        <v>78820</v>
      </c>
      <c r="H15" s="591">
        <v>34200</v>
      </c>
      <c r="I15" s="591">
        <v>133243</v>
      </c>
      <c r="J15" s="589">
        <v>133243</v>
      </c>
      <c r="K15" s="591">
        <v>133243</v>
      </c>
      <c r="L15" s="590">
        <v>100</v>
      </c>
      <c r="M15" s="591" t="s">
        <v>452</v>
      </c>
      <c r="N15" s="592" t="s">
        <v>452</v>
      </c>
      <c r="O15" s="208"/>
    </row>
    <row r="16" spans="1:15" s="172" customFormat="1" ht="4.5" customHeight="1" thickBot="1">
      <c r="A16" s="568"/>
      <c r="B16" s="569"/>
      <c r="C16" s="569"/>
      <c r="D16" s="569"/>
      <c r="E16" s="570"/>
      <c r="F16" s="569"/>
      <c r="G16" s="569"/>
      <c r="H16" s="571"/>
      <c r="I16" s="571"/>
      <c r="J16" s="569"/>
      <c r="K16" s="571"/>
      <c r="L16" s="570"/>
      <c r="M16" s="569"/>
      <c r="N16" s="571"/>
      <c r="O16" s="170"/>
    </row>
    <row r="17" spans="1:15" s="172" customFormat="1" ht="15" customHeight="1" thickBot="1">
      <c r="A17" s="572"/>
      <c r="B17" s="512"/>
      <c r="C17" s="512"/>
      <c r="D17" s="512"/>
      <c r="E17" s="573"/>
      <c r="F17" s="512"/>
      <c r="G17" s="512"/>
      <c r="H17" s="574"/>
      <c r="I17" s="574"/>
      <c r="J17" s="512"/>
      <c r="K17" s="574"/>
      <c r="L17" s="573"/>
      <c r="M17" s="512"/>
      <c r="N17" s="799"/>
      <c r="O17" s="170"/>
    </row>
    <row r="18" spans="1:14" s="147" customFormat="1" ht="15.75" customHeight="1">
      <c r="A18" s="185"/>
      <c r="B18" s="198" t="s">
        <v>450</v>
      </c>
      <c r="C18" s="199"/>
      <c r="D18" s="199"/>
      <c r="E18" s="199"/>
      <c r="F18" s="199"/>
      <c r="G18" s="243"/>
      <c r="H18" s="198" t="s">
        <v>448</v>
      </c>
      <c r="I18" s="199"/>
      <c r="J18" s="199"/>
      <c r="K18" s="199"/>
      <c r="L18" s="199"/>
      <c r="M18" s="199"/>
      <c r="N18" s="199"/>
    </row>
    <row r="19" spans="1:14" s="147" customFormat="1" ht="15.75" customHeight="1">
      <c r="A19" s="276"/>
      <c r="B19" s="510"/>
      <c r="C19" s="583" t="s">
        <v>500</v>
      </c>
      <c r="D19" s="582"/>
      <c r="E19" s="582"/>
      <c r="F19" s="581"/>
      <c r="G19" s="276" t="s">
        <v>445</v>
      </c>
      <c r="H19" s="510"/>
      <c r="I19" s="583" t="s">
        <v>500</v>
      </c>
      <c r="J19" s="582"/>
      <c r="K19" s="582"/>
      <c r="L19" s="581"/>
      <c r="M19" s="583" t="s">
        <v>445</v>
      </c>
      <c r="N19" s="582"/>
    </row>
    <row r="20" spans="1:14" s="147" customFormat="1" ht="15.75" customHeight="1">
      <c r="A20" s="877" t="s">
        <v>506</v>
      </c>
      <c r="B20" s="580"/>
      <c r="C20" s="190"/>
      <c r="D20" s="149" t="s">
        <v>443</v>
      </c>
      <c r="E20" s="149" t="s">
        <v>509</v>
      </c>
      <c r="F20" s="149" t="s">
        <v>444</v>
      </c>
      <c r="G20" s="276"/>
      <c r="H20" s="584"/>
      <c r="I20" s="190"/>
      <c r="J20" s="149" t="s">
        <v>443</v>
      </c>
      <c r="K20" s="149" t="s">
        <v>509</v>
      </c>
      <c r="L20" s="149" t="s">
        <v>444</v>
      </c>
      <c r="M20" s="507"/>
      <c r="N20" s="202"/>
    </row>
    <row r="21" spans="1:14" s="147" customFormat="1" ht="15.75" customHeight="1">
      <c r="A21" s="877"/>
      <c r="B21" s="276"/>
      <c r="C21" s="429"/>
      <c r="D21" s="430"/>
      <c r="E21" s="430" t="s">
        <v>503</v>
      </c>
      <c r="F21" s="430"/>
      <c r="G21" s="204"/>
      <c r="H21" s="429"/>
      <c r="I21" s="429"/>
      <c r="J21" s="430"/>
      <c r="K21" s="430" t="s">
        <v>503</v>
      </c>
      <c r="L21" s="430"/>
      <c r="M21" s="507"/>
      <c r="N21" s="202"/>
    </row>
    <row r="22" spans="1:14" s="147" customFormat="1" ht="15.75" customHeight="1">
      <c r="A22" s="153"/>
      <c r="B22" s="244"/>
      <c r="C22" s="597" t="s">
        <v>501</v>
      </c>
      <c r="D22" s="597" t="s">
        <v>502</v>
      </c>
      <c r="E22" s="597" t="s">
        <v>504</v>
      </c>
      <c r="F22" s="597" t="s">
        <v>11</v>
      </c>
      <c r="G22" s="597" t="s">
        <v>505</v>
      </c>
      <c r="H22" s="598"/>
      <c r="I22" s="597" t="s">
        <v>501</v>
      </c>
      <c r="J22" s="597" t="s">
        <v>502</v>
      </c>
      <c r="K22" s="597" t="s">
        <v>504</v>
      </c>
      <c r="L22" s="597" t="s">
        <v>11</v>
      </c>
      <c r="M22" s="585" t="s">
        <v>505</v>
      </c>
      <c r="N22" s="801"/>
    </row>
    <row r="23" spans="1:15" s="147" customFormat="1" ht="31.5" customHeight="1">
      <c r="A23" s="159">
        <v>2016</v>
      </c>
      <c r="B23" s="593">
        <v>129703</v>
      </c>
      <c r="C23" s="594">
        <v>118103</v>
      </c>
      <c r="D23" s="594">
        <v>110703</v>
      </c>
      <c r="E23" s="595">
        <v>93.73428278705876</v>
      </c>
      <c r="F23" s="594">
        <v>7400</v>
      </c>
      <c r="G23" s="594">
        <v>11600</v>
      </c>
      <c r="H23" s="593">
        <v>217700</v>
      </c>
      <c r="I23" s="593">
        <v>139880</v>
      </c>
      <c r="J23" s="593">
        <v>134880</v>
      </c>
      <c r="K23" s="595">
        <v>96.42550757792392</v>
      </c>
      <c r="L23" s="593">
        <v>5000</v>
      </c>
      <c r="M23" s="594"/>
      <c r="N23" s="594">
        <v>77820</v>
      </c>
      <c r="O23" s="157"/>
    </row>
    <row r="24" spans="1:15" s="147" customFormat="1" ht="31.5" customHeight="1">
      <c r="A24" s="159">
        <v>2017</v>
      </c>
      <c r="B24" s="593">
        <v>129703</v>
      </c>
      <c r="C24" s="594">
        <v>118103</v>
      </c>
      <c r="D24" s="594">
        <v>110703</v>
      </c>
      <c r="E24" s="595">
        <v>93.73428278705876</v>
      </c>
      <c r="F24" s="594">
        <v>7400</v>
      </c>
      <c r="G24" s="594">
        <v>11600</v>
      </c>
      <c r="H24" s="593">
        <v>217700</v>
      </c>
      <c r="I24" s="593">
        <v>139880</v>
      </c>
      <c r="J24" s="593">
        <v>134880</v>
      </c>
      <c r="K24" s="595">
        <v>96.42550757792392</v>
      </c>
      <c r="L24" s="593">
        <v>5000</v>
      </c>
      <c r="M24" s="594"/>
      <c r="N24" s="594">
        <v>77820</v>
      </c>
      <c r="O24" s="157"/>
    </row>
    <row r="25" spans="1:15" s="147" customFormat="1" ht="31.5" customHeight="1">
      <c r="A25" s="159">
        <v>2018</v>
      </c>
      <c r="B25" s="593">
        <v>129703</v>
      </c>
      <c r="C25" s="594">
        <v>118103</v>
      </c>
      <c r="D25" s="594">
        <v>110703</v>
      </c>
      <c r="E25" s="595">
        <v>93.73428278705876</v>
      </c>
      <c r="F25" s="594">
        <v>7400</v>
      </c>
      <c r="G25" s="594">
        <v>11600</v>
      </c>
      <c r="H25" s="593">
        <v>217700</v>
      </c>
      <c r="I25" s="593">
        <v>139880</v>
      </c>
      <c r="J25" s="593">
        <v>134880</v>
      </c>
      <c r="K25" s="595">
        <v>96.42550757792392</v>
      </c>
      <c r="L25" s="593">
        <v>5000</v>
      </c>
      <c r="M25" s="594"/>
      <c r="N25" s="594">
        <v>77820</v>
      </c>
      <c r="O25" s="157"/>
    </row>
    <row r="26" spans="1:15" s="147" customFormat="1" ht="31.5" customHeight="1">
      <c r="A26" s="159">
        <v>2019</v>
      </c>
      <c r="B26" s="593">
        <v>129703</v>
      </c>
      <c r="C26" s="594">
        <v>118103</v>
      </c>
      <c r="D26" s="594">
        <v>110703</v>
      </c>
      <c r="E26" s="595">
        <v>93.73428278705876</v>
      </c>
      <c r="F26" s="594">
        <v>7400</v>
      </c>
      <c r="G26" s="594">
        <v>11600</v>
      </c>
      <c r="H26" s="593">
        <v>217700</v>
      </c>
      <c r="I26" s="593">
        <v>139880</v>
      </c>
      <c r="J26" s="593">
        <v>134880</v>
      </c>
      <c r="K26" s="595">
        <v>96.42550757792392</v>
      </c>
      <c r="L26" s="593">
        <v>5000</v>
      </c>
      <c r="M26" s="594"/>
      <c r="N26" s="594">
        <v>77820</v>
      </c>
      <c r="O26" s="157"/>
    </row>
    <row r="27" spans="1:15" s="147" customFormat="1" ht="31.5" customHeight="1">
      <c r="A27" s="159">
        <v>2020</v>
      </c>
      <c r="B27" s="593">
        <v>129703</v>
      </c>
      <c r="C27" s="594">
        <v>118103</v>
      </c>
      <c r="D27" s="594">
        <v>110703</v>
      </c>
      <c r="E27" s="595">
        <v>93.73428278705876</v>
      </c>
      <c r="F27" s="594">
        <v>7400</v>
      </c>
      <c r="G27" s="594">
        <v>11600</v>
      </c>
      <c r="H27" s="593">
        <v>217700</v>
      </c>
      <c r="I27" s="593">
        <v>139880</v>
      </c>
      <c r="J27" s="593">
        <v>134880</v>
      </c>
      <c r="K27" s="595">
        <v>96.42550757792392</v>
      </c>
      <c r="L27" s="593">
        <v>5000</v>
      </c>
      <c r="M27" s="594"/>
      <c r="N27" s="594">
        <v>77820</v>
      </c>
      <c r="O27" s="157"/>
    </row>
    <row r="28" spans="1:15" s="240" customFormat="1" ht="48" customHeight="1">
      <c r="A28" s="588">
        <v>2021</v>
      </c>
      <c r="B28" s="589">
        <v>129703</v>
      </c>
      <c r="C28" s="591">
        <v>118103</v>
      </c>
      <c r="D28" s="591">
        <v>110703</v>
      </c>
      <c r="E28" s="590">
        <v>93.73428278705876</v>
      </c>
      <c r="F28" s="591">
        <v>7400</v>
      </c>
      <c r="G28" s="591">
        <v>11600</v>
      </c>
      <c r="H28" s="589">
        <v>217700</v>
      </c>
      <c r="I28" s="589">
        <v>150480</v>
      </c>
      <c r="J28" s="589">
        <v>145480</v>
      </c>
      <c r="K28" s="596">
        <v>96.67729930887826</v>
      </c>
      <c r="L28" s="591">
        <v>5000</v>
      </c>
      <c r="M28" s="591"/>
      <c r="N28" s="591">
        <v>67220</v>
      </c>
      <c r="O28" s="208"/>
    </row>
    <row r="29" spans="1:15" s="147" customFormat="1" ht="4.5" customHeight="1" thickBot="1">
      <c r="A29" s="575"/>
      <c r="B29" s="576"/>
      <c r="C29" s="576"/>
      <c r="D29" s="576"/>
      <c r="E29" s="577"/>
      <c r="F29" s="576"/>
      <c r="G29" s="576"/>
      <c r="H29" s="578"/>
      <c r="I29" s="578"/>
      <c r="J29" s="576"/>
      <c r="K29" s="578"/>
      <c r="L29" s="579"/>
      <c r="M29" s="578"/>
      <c r="N29" s="578"/>
      <c r="O29" s="157"/>
    </row>
    <row r="30" spans="1:15" s="155" customFormat="1" ht="15" customHeight="1">
      <c r="A30" s="524" t="s">
        <v>449</v>
      </c>
      <c r="B30" s="525"/>
      <c r="C30" s="525"/>
      <c r="D30" s="525"/>
      <c r="E30" s="525"/>
      <c r="F30" s="525"/>
      <c r="G30" s="525"/>
      <c r="J30" s="525"/>
      <c r="K30" s="525"/>
      <c r="L30" s="525"/>
      <c r="M30" s="525"/>
      <c r="N30" s="525"/>
      <c r="O30" s="156"/>
    </row>
    <row r="31" spans="1:15" s="155" customFormat="1" ht="15" customHeight="1">
      <c r="A31" s="155" t="s">
        <v>508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156"/>
    </row>
    <row r="33" ht="12">
      <c r="A33" s="18"/>
    </row>
  </sheetData>
  <sheetProtection/>
  <mergeCells count="5">
    <mergeCell ref="A2:N2"/>
    <mergeCell ref="A3:N3"/>
    <mergeCell ref="A7:A8"/>
    <mergeCell ref="A20:A21"/>
    <mergeCell ref="H5:H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9"/>
  <sheetViews>
    <sheetView view="pageBreakPreview" zoomScaleSheetLayoutView="100" zoomScalePageLayoutView="0" workbookViewId="0" topLeftCell="A1">
      <selection activeCell="AI13" sqref="AI13"/>
    </sheetView>
  </sheetViews>
  <sheetFormatPr defaultColWidth="9.140625" defaultRowHeight="12"/>
  <cols>
    <col min="1" max="4" width="8.28125" style="5" customWidth="1"/>
    <col min="5" max="13" width="7.7109375" style="5" customWidth="1"/>
    <col min="14" max="14" width="6.140625" style="5" customWidth="1"/>
    <col min="15" max="17" width="4.8515625" style="5" customWidth="1"/>
    <col min="18" max="18" width="5.00390625" style="5" customWidth="1"/>
    <col min="19" max="19" width="7.140625" style="5" customWidth="1"/>
    <col min="20" max="20" width="7.7109375" style="5" customWidth="1"/>
    <col min="21" max="32" width="4.57421875" style="5" customWidth="1"/>
    <col min="33" max="33" width="7.57421875" style="5" customWidth="1"/>
    <col min="34" max="16384" width="9.140625" style="5" customWidth="1"/>
  </cols>
  <sheetData>
    <row r="1" spans="1:34" s="45" customFormat="1" ht="18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s="34" customFormat="1" ht="24.75" customHeight="1">
      <c r="A2" s="881" t="s">
        <v>158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0" t="s">
        <v>159</v>
      </c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38"/>
    </row>
    <row r="3" spans="1:34" ht="24.75" customHeight="1">
      <c r="A3" s="888" t="s">
        <v>149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1"/>
      <c r="N3" s="881" t="s">
        <v>150</v>
      </c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6"/>
    </row>
    <row r="4" spans="1:34" s="17" customFormat="1" ht="15" customHeight="1" thickBot="1">
      <c r="A4" s="73" t="s">
        <v>188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 t="s">
        <v>188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30"/>
    </row>
    <row r="5" spans="1:34" s="2" customFormat="1" ht="22.5" customHeight="1">
      <c r="A5" s="885" t="s">
        <v>194</v>
      </c>
      <c r="B5" s="75" t="s">
        <v>190</v>
      </c>
      <c r="C5" s="75"/>
      <c r="D5" s="76"/>
      <c r="E5" s="75" t="s">
        <v>191</v>
      </c>
      <c r="F5" s="75"/>
      <c r="G5" s="76"/>
      <c r="H5" s="75" t="s">
        <v>192</v>
      </c>
      <c r="I5" s="75"/>
      <c r="J5" s="76"/>
      <c r="K5" s="77" t="s">
        <v>193</v>
      </c>
      <c r="L5" s="75"/>
      <c r="M5" s="75"/>
      <c r="N5" s="885" t="s">
        <v>189</v>
      </c>
      <c r="O5" s="75" t="s">
        <v>195</v>
      </c>
      <c r="P5" s="75"/>
      <c r="Q5" s="76"/>
      <c r="R5" s="75" t="s">
        <v>196</v>
      </c>
      <c r="S5" s="75"/>
      <c r="T5" s="76"/>
      <c r="U5" s="883" t="s">
        <v>212</v>
      </c>
      <c r="V5" s="884"/>
      <c r="W5" s="885"/>
      <c r="X5" s="883" t="s">
        <v>213</v>
      </c>
      <c r="Y5" s="884"/>
      <c r="Z5" s="885"/>
      <c r="AA5" s="883" t="s">
        <v>197</v>
      </c>
      <c r="AB5" s="884"/>
      <c r="AC5" s="885"/>
      <c r="AD5" s="883" t="s">
        <v>198</v>
      </c>
      <c r="AE5" s="884"/>
      <c r="AF5" s="885"/>
      <c r="AG5" s="79" t="s">
        <v>199</v>
      </c>
      <c r="AH5" s="1"/>
    </row>
    <row r="6" spans="1:34" s="2" customFormat="1" ht="22.5" customHeight="1">
      <c r="A6" s="885"/>
      <c r="B6" s="80" t="s">
        <v>38</v>
      </c>
      <c r="C6" s="80"/>
      <c r="D6" s="81"/>
      <c r="E6" s="80" t="s">
        <v>39</v>
      </c>
      <c r="F6" s="80"/>
      <c r="G6" s="81"/>
      <c r="H6" s="80" t="s">
        <v>40</v>
      </c>
      <c r="I6" s="80"/>
      <c r="J6" s="81"/>
      <c r="K6" s="82" t="s">
        <v>12</v>
      </c>
      <c r="L6" s="80"/>
      <c r="M6" s="80"/>
      <c r="N6" s="885"/>
      <c r="O6" s="83" t="s">
        <v>41</v>
      </c>
      <c r="P6" s="83"/>
      <c r="Q6" s="84"/>
      <c r="R6" s="83" t="s">
        <v>42</v>
      </c>
      <c r="S6" s="83"/>
      <c r="T6" s="84"/>
      <c r="U6" s="889" t="s">
        <v>43</v>
      </c>
      <c r="V6" s="890"/>
      <c r="W6" s="891"/>
      <c r="X6" s="889"/>
      <c r="Y6" s="890"/>
      <c r="Z6" s="891"/>
      <c r="AA6" s="889"/>
      <c r="AB6" s="890"/>
      <c r="AC6" s="891"/>
      <c r="AD6" s="889"/>
      <c r="AE6" s="890"/>
      <c r="AF6" s="891"/>
      <c r="AG6" s="87" t="s">
        <v>44</v>
      </c>
      <c r="AH6" s="1"/>
    </row>
    <row r="7" spans="1:34" s="2" customFormat="1" ht="22.5" customHeight="1">
      <c r="A7" s="885"/>
      <c r="B7" s="74" t="s">
        <v>200</v>
      </c>
      <c r="C7" s="74" t="s">
        <v>201</v>
      </c>
      <c r="D7" s="74" t="s">
        <v>202</v>
      </c>
      <c r="E7" s="74" t="s">
        <v>200</v>
      </c>
      <c r="F7" s="74" t="s">
        <v>201</v>
      </c>
      <c r="G7" s="74" t="s">
        <v>202</v>
      </c>
      <c r="H7" s="74" t="s">
        <v>200</v>
      </c>
      <c r="I7" s="74" t="s">
        <v>201</v>
      </c>
      <c r="J7" s="74" t="s">
        <v>202</v>
      </c>
      <c r="K7" s="88" t="s">
        <v>200</v>
      </c>
      <c r="L7" s="74" t="s">
        <v>201</v>
      </c>
      <c r="M7" s="78" t="s">
        <v>202</v>
      </c>
      <c r="N7" s="885"/>
      <c r="O7" s="74" t="s">
        <v>200</v>
      </c>
      <c r="P7" s="74" t="s">
        <v>201</v>
      </c>
      <c r="Q7" s="74" t="s">
        <v>202</v>
      </c>
      <c r="R7" s="74" t="s">
        <v>200</v>
      </c>
      <c r="S7" s="74" t="s">
        <v>201</v>
      </c>
      <c r="T7" s="74" t="s">
        <v>202</v>
      </c>
      <c r="U7" s="74" t="s">
        <v>206</v>
      </c>
      <c r="V7" s="74" t="s">
        <v>204</v>
      </c>
      <c r="W7" s="74" t="s">
        <v>205</v>
      </c>
      <c r="X7" s="74" t="s">
        <v>203</v>
      </c>
      <c r="Y7" s="74" t="s">
        <v>211</v>
      </c>
      <c r="Z7" s="74" t="s">
        <v>205</v>
      </c>
      <c r="AA7" s="74" t="s">
        <v>203</v>
      </c>
      <c r="AB7" s="74" t="s">
        <v>204</v>
      </c>
      <c r="AC7" s="74" t="s">
        <v>205</v>
      </c>
      <c r="AD7" s="74" t="s">
        <v>203</v>
      </c>
      <c r="AE7" s="74" t="s">
        <v>204</v>
      </c>
      <c r="AF7" s="74" t="s">
        <v>205</v>
      </c>
      <c r="AG7" s="89" t="s">
        <v>207</v>
      </c>
      <c r="AH7" s="1"/>
    </row>
    <row r="8" spans="1:34" s="2" customFormat="1" ht="22.5" customHeight="1">
      <c r="A8" s="887"/>
      <c r="B8" s="90" t="s">
        <v>45</v>
      </c>
      <c r="C8" s="90" t="s">
        <v>10</v>
      </c>
      <c r="D8" s="90" t="s">
        <v>5</v>
      </c>
      <c r="E8" s="90"/>
      <c r="F8" s="90"/>
      <c r="G8" s="90"/>
      <c r="H8" s="90"/>
      <c r="I8" s="90"/>
      <c r="J8" s="90"/>
      <c r="K8" s="91"/>
      <c r="L8" s="90"/>
      <c r="M8" s="92"/>
      <c r="N8" s="887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5"/>
      <c r="AH8" s="1"/>
    </row>
    <row r="9" spans="1:34" s="2" customFormat="1" ht="71.25" customHeight="1">
      <c r="A9" s="74">
        <v>2016</v>
      </c>
      <c r="B9" s="564">
        <v>2</v>
      </c>
      <c r="C9" s="564">
        <v>66</v>
      </c>
      <c r="D9" s="564">
        <v>313</v>
      </c>
      <c r="E9" s="564" t="s">
        <v>452</v>
      </c>
      <c r="F9" s="564" t="s">
        <v>452</v>
      </c>
      <c r="G9" s="564" t="s">
        <v>452</v>
      </c>
      <c r="H9" s="564" t="s">
        <v>452</v>
      </c>
      <c r="I9" s="564" t="s">
        <v>452</v>
      </c>
      <c r="J9" s="564" t="s">
        <v>452</v>
      </c>
      <c r="K9" s="564" t="s">
        <v>452</v>
      </c>
      <c r="L9" s="564" t="s">
        <v>452</v>
      </c>
      <c r="M9" s="564" t="s">
        <v>452</v>
      </c>
      <c r="N9" s="74">
        <v>2016</v>
      </c>
      <c r="O9" s="564" t="s">
        <v>452</v>
      </c>
      <c r="P9" s="564" t="s">
        <v>452</v>
      </c>
      <c r="Q9" s="564" t="s">
        <v>452</v>
      </c>
      <c r="R9" s="564">
        <v>9</v>
      </c>
      <c r="S9" s="564">
        <v>11248</v>
      </c>
      <c r="T9" s="564">
        <v>89741</v>
      </c>
      <c r="U9" s="564" t="s">
        <v>452</v>
      </c>
      <c r="V9" s="564" t="s">
        <v>452</v>
      </c>
      <c r="W9" s="564" t="s">
        <v>452</v>
      </c>
      <c r="X9" s="564" t="s">
        <v>452</v>
      </c>
      <c r="Y9" s="564" t="s">
        <v>452</v>
      </c>
      <c r="Z9" s="564" t="s">
        <v>452</v>
      </c>
      <c r="AA9" s="564" t="s">
        <v>452</v>
      </c>
      <c r="AB9" s="564" t="s">
        <v>452</v>
      </c>
      <c r="AC9" s="564" t="s">
        <v>452</v>
      </c>
      <c r="AD9" s="564" t="s">
        <v>452</v>
      </c>
      <c r="AE9" s="564" t="s">
        <v>452</v>
      </c>
      <c r="AF9" s="564" t="s">
        <v>452</v>
      </c>
      <c r="AG9" s="603">
        <v>1350</v>
      </c>
      <c r="AH9" s="1"/>
    </row>
    <row r="10" spans="1:34" s="2" customFormat="1" ht="71.25" customHeight="1">
      <c r="A10" s="74">
        <v>2017</v>
      </c>
      <c r="B10" s="564">
        <v>2</v>
      </c>
      <c r="C10" s="564">
        <v>66</v>
      </c>
      <c r="D10" s="564">
        <v>313</v>
      </c>
      <c r="E10" s="564" t="s">
        <v>452</v>
      </c>
      <c r="F10" s="564" t="s">
        <v>452</v>
      </c>
      <c r="G10" s="564" t="s">
        <v>452</v>
      </c>
      <c r="H10" s="564" t="s">
        <v>452</v>
      </c>
      <c r="I10" s="564" t="s">
        <v>452</v>
      </c>
      <c r="J10" s="564" t="s">
        <v>452</v>
      </c>
      <c r="K10" s="564" t="s">
        <v>452</v>
      </c>
      <c r="L10" s="564" t="s">
        <v>452</v>
      </c>
      <c r="M10" s="564" t="s">
        <v>452</v>
      </c>
      <c r="N10" s="74">
        <v>2017</v>
      </c>
      <c r="O10" s="564" t="s">
        <v>452</v>
      </c>
      <c r="P10" s="564" t="s">
        <v>452</v>
      </c>
      <c r="Q10" s="564" t="s">
        <v>452</v>
      </c>
      <c r="R10" s="564">
        <v>10</v>
      </c>
      <c r="S10" s="564">
        <v>14813</v>
      </c>
      <c r="T10" s="564">
        <v>116735</v>
      </c>
      <c r="U10" s="564" t="s">
        <v>452</v>
      </c>
      <c r="V10" s="564" t="s">
        <v>452</v>
      </c>
      <c r="W10" s="564" t="s">
        <v>452</v>
      </c>
      <c r="X10" s="564" t="s">
        <v>452</v>
      </c>
      <c r="Y10" s="564" t="s">
        <v>452</v>
      </c>
      <c r="Z10" s="564" t="s">
        <v>452</v>
      </c>
      <c r="AA10" s="564" t="s">
        <v>452</v>
      </c>
      <c r="AB10" s="564" t="s">
        <v>452</v>
      </c>
      <c r="AC10" s="564" t="s">
        <v>452</v>
      </c>
      <c r="AD10" s="564" t="s">
        <v>452</v>
      </c>
      <c r="AE10" s="564" t="s">
        <v>452</v>
      </c>
      <c r="AF10" s="564" t="s">
        <v>452</v>
      </c>
      <c r="AG10" s="603">
        <v>1403</v>
      </c>
      <c r="AH10" s="1"/>
    </row>
    <row r="11" spans="1:34" s="2" customFormat="1" ht="71.25" customHeight="1">
      <c r="A11" s="74">
        <v>2018</v>
      </c>
      <c r="B11" s="564">
        <v>2</v>
      </c>
      <c r="C11" s="564">
        <v>66</v>
      </c>
      <c r="D11" s="564">
        <v>313</v>
      </c>
      <c r="E11" s="564" t="s">
        <v>452</v>
      </c>
      <c r="F11" s="564" t="s">
        <v>452</v>
      </c>
      <c r="G11" s="564" t="s">
        <v>452</v>
      </c>
      <c r="H11" s="564" t="s">
        <v>452</v>
      </c>
      <c r="I11" s="564" t="s">
        <v>452</v>
      </c>
      <c r="J11" s="564" t="s">
        <v>452</v>
      </c>
      <c r="K11" s="564" t="s">
        <v>452</v>
      </c>
      <c r="L11" s="564" t="s">
        <v>452</v>
      </c>
      <c r="M11" s="564" t="s">
        <v>452</v>
      </c>
      <c r="N11" s="74">
        <v>2018</v>
      </c>
      <c r="O11" s="564" t="s">
        <v>452</v>
      </c>
      <c r="P11" s="564" t="s">
        <v>452</v>
      </c>
      <c r="Q11" s="564" t="s">
        <v>452</v>
      </c>
      <c r="R11" s="564">
        <v>10</v>
      </c>
      <c r="S11" s="564">
        <v>14813</v>
      </c>
      <c r="T11" s="564">
        <v>116735</v>
      </c>
      <c r="U11" s="564" t="s">
        <v>452</v>
      </c>
      <c r="V11" s="564" t="s">
        <v>452</v>
      </c>
      <c r="W11" s="564" t="s">
        <v>452</v>
      </c>
      <c r="X11" s="564" t="s">
        <v>452</v>
      </c>
      <c r="Y11" s="564" t="s">
        <v>452</v>
      </c>
      <c r="Z11" s="564" t="s">
        <v>452</v>
      </c>
      <c r="AA11" s="564" t="s">
        <v>452</v>
      </c>
      <c r="AB11" s="564" t="s">
        <v>452</v>
      </c>
      <c r="AC11" s="564" t="s">
        <v>452</v>
      </c>
      <c r="AD11" s="564" t="s">
        <v>452</v>
      </c>
      <c r="AE11" s="564" t="s">
        <v>452</v>
      </c>
      <c r="AF11" s="564" t="s">
        <v>452</v>
      </c>
      <c r="AG11" s="603">
        <v>1493</v>
      </c>
      <c r="AH11" s="1"/>
    </row>
    <row r="12" spans="1:34" s="2" customFormat="1" ht="71.25" customHeight="1">
      <c r="A12" s="74">
        <v>2019</v>
      </c>
      <c r="B12" s="564">
        <v>2</v>
      </c>
      <c r="C12" s="564">
        <v>66</v>
      </c>
      <c r="D12" s="564">
        <v>313</v>
      </c>
      <c r="E12" s="564" t="s">
        <v>452</v>
      </c>
      <c r="F12" s="564" t="s">
        <v>452</v>
      </c>
      <c r="G12" s="564" t="s">
        <v>452</v>
      </c>
      <c r="H12" s="564" t="s">
        <v>452</v>
      </c>
      <c r="I12" s="564" t="s">
        <v>452</v>
      </c>
      <c r="J12" s="564" t="s">
        <v>452</v>
      </c>
      <c r="K12" s="564" t="s">
        <v>452</v>
      </c>
      <c r="L12" s="564" t="s">
        <v>452</v>
      </c>
      <c r="M12" s="564" t="s">
        <v>452</v>
      </c>
      <c r="N12" s="74">
        <v>2019</v>
      </c>
      <c r="O12" s="564" t="s">
        <v>452</v>
      </c>
      <c r="P12" s="564" t="s">
        <v>452</v>
      </c>
      <c r="Q12" s="564" t="s">
        <v>452</v>
      </c>
      <c r="R12" s="564">
        <v>10</v>
      </c>
      <c r="S12" s="564">
        <v>14813</v>
      </c>
      <c r="T12" s="564">
        <v>139993</v>
      </c>
      <c r="U12" s="564" t="s">
        <v>452</v>
      </c>
      <c r="V12" s="564" t="s">
        <v>452</v>
      </c>
      <c r="W12" s="564" t="s">
        <v>452</v>
      </c>
      <c r="X12" s="564" t="s">
        <v>452</v>
      </c>
      <c r="Y12" s="564" t="s">
        <v>452</v>
      </c>
      <c r="Z12" s="564" t="s">
        <v>452</v>
      </c>
      <c r="AA12" s="564" t="s">
        <v>452</v>
      </c>
      <c r="AB12" s="564" t="s">
        <v>452</v>
      </c>
      <c r="AC12" s="564" t="s">
        <v>452</v>
      </c>
      <c r="AD12" s="564" t="s">
        <v>452</v>
      </c>
      <c r="AE12" s="564" t="s">
        <v>452</v>
      </c>
      <c r="AF12" s="564" t="s">
        <v>452</v>
      </c>
      <c r="AG12" s="603">
        <v>1493</v>
      </c>
      <c r="AH12" s="1"/>
    </row>
    <row r="13" spans="1:34" s="2" customFormat="1" ht="71.25" customHeight="1">
      <c r="A13" s="74">
        <v>2020</v>
      </c>
      <c r="B13" s="564">
        <v>2</v>
      </c>
      <c r="C13" s="564">
        <v>66</v>
      </c>
      <c r="D13" s="564">
        <v>313</v>
      </c>
      <c r="E13" s="564" t="s">
        <v>452</v>
      </c>
      <c r="F13" s="564" t="s">
        <v>452</v>
      </c>
      <c r="G13" s="564" t="s">
        <v>452</v>
      </c>
      <c r="H13" s="564" t="s">
        <v>452</v>
      </c>
      <c r="I13" s="564" t="s">
        <v>452</v>
      </c>
      <c r="J13" s="564" t="s">
        <v>452</v>
      </c>
      <c r="K13" s="564" t="s">
        <v>452</v>
      </c>
      <c r="L13" s="564" t="s">
        <v>452</v>
      </c>
      <c r="M13" s="564" t="s">
        <v>452</v>
      </c>
      <c r="N13" s="74">
        <v>2020</v>
      </c>
      <c r="O13" s="564" t="s">
        <v>452</v>
      </c>
      <c r="P13" s="564" t="s">
        <v>452</v>
      </c>
      <c r="Q13" s="564" t="s">
        <v>452</v>
      </c>
      <c r="R13" s="564">
        <v>10</v>
      </c>
      <c r="S13" s="564">
        <v>14813</v>
      </c>
      <c r="T13" s="564">
        <v>139993</v>
      </c>
      <c r="U13" s="564" t="s">
        <v>452</v>
      </c>
      <c r="V13" s="564" t="s">
        <v>452</v>
      </c>
      <c r="W13" s="564" t="s">
        <v>452</v>
      </c>
      <c r="X13" s="564" t="s">
        <v>452</v>
      </c>
      <c r="Y13" s="564" t="s">
        <v>452</v>
      </c>
      <c r="Z13" s="564" t="s">
        <v>452</v>
      </c>
      <c r="AA13" s="564" t="s">
        <v>452</v>
      </c>
      <c r="AB13" s="564" t="s">
        <v>452</v>
      </c>
      <c r="AC13" s="564" t="s">
        <v>452</v>
      </c>
      <c r="AD13" s="564" t="s">
        <v>452</v>
      </c>
      <c r="AE13" s="564" t="s">
        <v>452</v>
      </c>
      <c r="AF13" s="564" t="s">
        <v>452</v>
      </c>
      <c r="AG13" s="603">
        <v>2375</v>
      </c>
      <c r="AH13" s="1"/>
    </row>
    <row r="14" spans="1:34" s="35" customFormat="1" ht="129" customHeight="1">
      <c r="A14" s="601">
        <v>2021</v>
      </c>
      <c r="B14" s="564">
        <v>2</v>
      </c>
      <c r="C14" s="564">
        <v>66</v>
      </c>
      <c r="D14" s="564">
        <v>313</v>
      </c>
      <c r="E14" s="602" t="s">
        <v>452</v>
      </c>
      <c r="F14" s="602" t="s">
        <v>452</v>
      </c>
      <c r="G14" s="602" t="s">
        <v>452</v>
      </c>
      <c r="H14" s="602" t="s">
        <v>452</v>
      </c>
      <c r="I14" s="602" t="s">
        <v>452</v>
      </c>
      <c r="J14" s="602" t="s">
        <v>452</v>
      </c>
      <c r="K14" s="602" t="s">
        <v>452</v>
      </c>
      <c r="L14" s="602" t="s">
        <v>452</v>
      </c>
      <c r="M14" s="602" t="s">
        <v>452</v>
      </c>
      <c r="N14" s="601">
        <v>2021</v>
      </c>
      <c r="O14" s="602" t="s">
        <v>452</v>
      </c>
      <c r="P14" s="602" t="s">
        <v>452</v>
      </c>
      <c r="Q14" s="602" t="s">
        <v>452</v>
      </c>
      <c r="R14" s="564">
        <v>10</v>
      </c>
      <c r="S14" s="564">
        <v>14813</v>
      </c>
      <c r="T14" s="564">
        <v>139993</v>
      </c>
      <c r="U14" s="604" t="s">
        <v>452</v>
      </c>
      <c r="V14" s="604" t="s">
        <v>452</v>
      </c>
      <c r="W14" s="604" t="s">
        <v>452</v>
      </c>
      <c r="X14" s="604" t="s">
        <v>452</v>
      </c>
      <c r="Y14" s="604" t="s">
        <v>452</v>
      </c>
      <c r="Z14" s="604" t="s">
        <v>452</v>
      </c>
      <c r="AA14" s="604" t="s">
        <v>452</v>
      </c>
      <c r="AB14" s="604" t="s">
        <v>452</v>
      </c>
      <c r="AC14" s="604" t="s">
        <v>452</v>
      </c>
      <c r="AD14" s="604" t="s">
        <v>452</v>
      </c>
      <c r="AE14" s="604" t="s">
        <v>452</v>
      </c>
      <c r="AF14" s="604" t="s">
        <v>452</v>
      </c>
      <c r="AG14" s="558">
        <v>2412</v>
      </c>
      <c r="AH14" s="15"/>
    </row>
    <row r="15" spans="1:34" s="2" customFormat="1" ht="12.75" customHeight="1">
      <c r="A15" s="9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5"/>
      <c r="O15" s="97"/>
      <c r="P15" s="97"/>
      <c r="Q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1"/>
    </row>
    <row r="16" spans="1:34" s="103" customFormat="1" ht="15" customHeight="1">
      <c r="A16" s="99" t="s">
        <v>208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 t="s">
        <v>208</v>
      </c>
      <c r="O16" s="100"/>
      <c r="P16" s="100"/>
      <c r="Q16" s="100"/>
      <c r="R16" s="100"/>
      <c r="S16" s="100"/>
      <c r="T16" s="100"/>
      <c r="U16" s="100"/>
      <c r="V16" s="892"/>
      <c r="W16" s="892"/>
      <c r="X16" s="892"/>
      <c r="Y16" s="892"/>
      <c r="Z16" s="892"/>
      <c r="AA16" s="892"/>
      <c r="AB16" s="892"/>
      <c r="AC16" s="892"/>
      <c r="AD16" s="892"/>
      <c r="AE16" s="892"/>
      <c r="AF16" s="892"/>
      <c r="AG16" s="892"/>
      <c r="AH16" s="102"/>
    </row>
    <row r="17" spans="1:34" s="103" customFormat="1" ht="15" customHeight="1">
      <c r="A17" s="99" t="s">
        <v>510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 t="s">
        <v>510</v>
      </c>
      <c r="O17" s="100"/>
      <c r="P17" s="100"/>
      <c r="Q17" s="100"/>
      <c r="R17" s="100"/>
      <c r="S17" s="100"/>
      <c r="T17" s="100"/>
      <c r="U17" s="100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102"/>
    </row>
    <row r="18" spans="1:34" s="103" customFormat="1" ht="15" customHeight="1">
      <c r="A18" s="99" t="s">
        <v>209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 t="s">
        <v>210</v>
      </c>
      <c r="O18" s="100"/>
      <c r="P18" s="100"/>
      <c r="Q18" s="100"/>
      <c r="R18" s="100"/>
      <c r="S18" s="100"/>
      <c r="T18" s="100"/>
      <c r="U18" s="100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2"/>
    </row>
    <row r="19" spans="1:34" s="103" customFormat="1" ht="15" customHeight="1">
      <c r="A19" s="99" t="s">
        <v>511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 t="s">
        <v>511</v>
      </c>
      <c r="O19" s="100"/>
      <c r="P19" s="100"/>
      <c r="Q19" s="100"/>
      <c r="R19" s="100"/>
      <c r="S19" s="100"/>
      <c r="T19" s="100"/>
      <c r="U19" s="100"/>
      <c r="V19" s="886"/>
      <c r="W19" s="886"/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102"/>
    </row>
  </sheetData>
  <sheetProtection/>
  <mergeCells count="17">
    <mergeCell ref="V17:AG17"/>
    <mergeCell ref="N5:N8"/>
    <mergeCell ref="A3:M3"/>
    <mergeCell ref="V19:AG19"/>
    <mergeCell ref="A5:A8"/>
    <mergeCell ref="U6:W6"/>
    <mergeCell ref="X6:Z6"/>
    <mergeCell ref="AA6:AC6"/>
    <mergeCell ref="AD6:AF6"/>
    <mergeCell ref="V16:AG16"/>
    <mergeCell ref="N2:AG2"/>
    <mergeCell ref="N3:AG3"/>
    <mergeCell ref="A2:M2"/>
    <mergeCell ref="U5:W5"/>
    <mergeCell ref="X5:Z5"/>
    <mergeCell ref="AA5:AC5"/>
    <mergeCell ref="AD5:AF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2"/>
  <headerFooter scaleWithDoc="0" alignWithMargins="0">
    <evenHeader>&amp;L184</evenHeader>
  </headerFooter>
  <colBreaks count="1" manualBreakCount="1">
    <brk id="13" max="17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2"/>
  <cols>
    <col min="1" max="1" width="7.8515625" style="5" customWidth="1"/>
    <col min="2" max="2" width="6.8515625" style="5" customWidth="1"/>
    <col min="3" max="3" width="8.8515625" style="5" customWidth="1"/>
    <col min="4" max="4" width="6.8515625" style="5" customWidth="1"/>
    <col min="5" max="5" width="8.8515625" style="5" customWidth="1"/>
    <col min="6" max="6" width="6.8515625" style="5" customWidth="1"/>
    <col min="7" max="7" width="8.8515625" style="5" customWidth="1"/>
    <col min="8" max="8" width="6.8515625" style="5" customWidth="1"/>
    <col min="9" max="9" width="8.8515625" style="5" customWidth="1"/>
    <col min="10" max="10" width="6.8515625" style="5" customWidth="1"/>
    <col min="11" max="11" width="8.8515625" style="5" customWidth="1"/>
    <col min="12" max="12" width="6.8515625" style="5" customWidth="1"/>
    <col min="13" max="13" width="8.8515625" style="5" customWidth="1"/>
    <col min="14" max="16384" width="9.140625" style="5" customWidth="1"/>
  </cols>
  <sheetData>
    <row r="1" spans="1:13" s="45" customFormat="1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31" customFormat="1" ht="24.75" customHeight="1">
      <c r="A2" s="67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32" customFormat="1" ht="24.75" customHeight="1">
      <c r="A3" s="67" t="s">
        <v>135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2" customFormat="1" ht="15" customHeight="1" thickBot="1">
      <c r="A4" s="108" t="s">
        <v>283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2" customFormat="1" ht="21.75" customHeight="1">
      <c r="A5" s="894" t="s">
        <v>286</v>
      </c>
      <c r="B5" s="720" t="s">
        <v>660</v>
      </c>
      <c r="C5" s="721"/>
      <c r="D5" s="722" t="s">
        <v>661</v>
      </c>
      <c r="E5" s="721"/>
      <c r="F5" s="720" t="s">
        <v>662</v>
      </c>
      <c r="G5" s="721"/>
      <c r="H5" s="720" t="s">
        <v>663</v>
      </c>
      <c r="I5" s="721"/>
      <c r="J5" s="893" t="s">
        <v>664</v>
      </c>
      <c r="K5" s="894"/>
      <c r="L5" s="893" t="s">
        <v>665</v>
      </c>
      <c r="M5" s="895"/>
    </row>
    <row r="6" spans="1:13" s="2" customFormat="1" ht="21.75" customHeight="1">
      <c r="A6" s="894"/>
      <c r="B6" s="724" t="s">
        <v>136</v>
      </c>
      <c r="C6" s="725"/>
      <c r="D6" s="726" t="s">
        <v>137</v>
      </c>
      <c r="E6" s="725"/>
      <c r="F6" s="724" t="s">
        <v>138</v>
      </c>
      <c r="G6" s="725"/>
      <c r="H6" s="724" t="s">
        <v>139</v>
      </c>
      <c r="I6" s="725"/>
      <c r="J6" s="896" t="s">
        <v>667</v>
      </c>
      <c r="K6" s="897"/>
      <c r="L6" s="899" t="s">
        <v>140</v>
      </c>
      <c r="M6" s="865"/>
    </row>
    <row r="7" spans="1:13" s="2" customFormat="1" ht="21.75" customHeight="1">
      <c r="A7" s="894"/>
      <c r="B7" s="727" t="s">
        <v>428</v>
      </c>
      <c r="C7" s="719" t="s">
        <v>666</v>
      </c>
      <c r="D7" s="719" t="s">
        <v>428</v>
      </c>
      <c r="E7" s="719" t="s">
        <v>666</v>
      </c>
      <c r="F7" s="719" t="s">
        <v>428</v>
      </c>
      <c r="G7" s="719" t="s">
        <v>666</v>
      </c>
      <c r="H7" s="719" t="s">
        <v>428</v>
      </c>
      <c r="I7" s="719" t="s">
        <v>666</v>
      </c>
      <c r="J7" s="719" t="s">
        <v>428</v>
      </c>
      <c r="K7" s="719" t="s">
        <v>666</v>
      </c>
      <c r="L7" s="727" t="s">
        <v>428</v>
      </c>
      <c r="M7" s="723" t="s">
        <v>666</v>
      </c>
    </row>
    <row r="8" spans="1:13" s="2" customFormat="1" ht="21.75" customHeight="1">
      <c r="A8" s="898"/>
      <c r="B8" s="741" t="s">
        <v>513</v>
      </c>
      <c r="C8" s="742" t="s">
        <v>10</v>
      </c>
      <c r="D8" s="740" t="s">
        <v>513</v>
      </c>
      <c r="E8" s="740" t="s">
        <v>10</v>
      </c>
      <c r="F8" s="740" t="s">
        <v>513</v>
      </c>
      <c r="G8" s="742" t="s">
        <v>10</v>
      </c>
      <c r="H8" s="740" t="s">
        <v>513</v>
      </c>
      <c r="I8" s="742" t="s">
        <v>10</v>
      </c>
      <c r="J8" s="740" t="s">
        <v>513</v>
      </c>
      <c r="K8" s="742" t="s">
        <v>10</v>
      </c>
      <c r="L8" s="743" t="s">
        <v>513</v>
      </c>
      <c r="M8" s="744" t="s">
        <v>10</v>
      </c>
    </row>
    <row r="9" spans="1:13" s="2" customFormat="1" ht="77.25" customHeight="1">
      <c r="A9" s="719">
        <v>2016</v>
      </c>
      <c r="B9" s="728">
        <v>196</v>
      </c>
      <c r="C9" s="729">
        <v>15856.5</v>
      </c>
      <c r="D9" s="730" t="s">
        <v>452</v>
      </c>
      <c r="E9" s="731" t="s">
        <v>452</v>
      </c>
      <c r="F9" s="732">
        <v>88</v>
      </c>
      <c r="G9" s="729">
        <v>9622.5</v>
      </c>
      <c r="H9" s="732">
        <v>36</v>
      </c>
      <c r="I9" s="729">
        <v>1740.9</v>
      </c>
      <c r="J9" s="732">
        <v>61</v>
      </c>
      <c r="K9" s="729">
        <v>3543.1</v>
      </c>
      <c r="L9" s="732">
        <v>11</v>
      </c>
      <c r="M9" s="729">
        <v>950</v>
      </c>
    </row>
    <row r="10" spans="1:13" s="2" customFormat="1" ht="77.25" customHeight="1">
      <c r="A10" s="719">
        <v>2017</v>
      </c>
      <c r="B10" s="728">
        <v>238</v>
      </c>
      <c r="C10" s="729">
        <v>21362.7</v>
      </c>
      <c r="D10" s="730">
        <v>42</v>
      </c>
      <c r="E10" s="731">
        <v>5496.2</v>
      </c>
      <c r="F10" s="732">
        <v>88</v>
      </c>
      <c r="G10" s="729">
        <v>9622.5</v>
      </c>
      <c r="H10" s="732">
        <v>36</v>
      </c>
      <c r="I10" s="729">
        <v>1740.9</v>
      </c>
      <c r="J10" s="732">
        <v>61</v>
      </c>
      <c r="K10" s="729">
        <v>3553.1</v>
      </c>
      <c r="L10" s="732">
        <v>11</v>
      </c>
      <c r="M10" s="729">
        <v>950</v>
      </c>
    </row>
    <row r="11" spans="1:13" s="2" customFormat="1" ht="77.25" customHeight="1">
      <c r="A11" s="719">
        <v>2018</v>
      </c>
      <c r="B11" s="728">
        <v>266</v>
      </c>
      <c r="C11" s="729">
        <v>24535.5</v>
      </c>
      <c r="D11" s="730">
        <v>42</v>
      </c>
      <c r="E11" s="731">
        <v>5496</v>
      </c>
      <c r="F11" s="732">
        <v>88</v>
      </c>
      <c r="G11" s="729">
        <v>9622.5</v>
      </c>
      <c r="H11" s="732">
        <v>36</v>
      </c>
      <c r="I11" s="729">
        <v>1740.9</v>
      </c>
      <c r="J11" s="732">
        <v>89</v>
      </c>
      <c r="K11" s="729">
        <v>6726.1</v>
      </c>
      <c r="L11" s="732">
        <v>11</v>
      </c>
      <c r="M11" s="729">
        <v>950</v>
      </c>
    </row>
    <row r="12" spans="1:13" s="2" customFormat="1" ht="77.25" customHeight="1">
      <c r="A12" s="719">
        <v>2019</v>
      </c>
      <c r="B12" s="728">
        <v>293</v>
      </c>
      <c r="C12" s="729">
        <v>25074.8</v>
      </c>
      <c r="D12" s="730">
        <v>42</v>
      </c>
      <c r="E12" s="731">
        <v>5487.4</v>
      </c>
      <c r="F12" s="732">
        <v>86</v>
      </c>
      <c r="G12" s="729">
        <v>9409</v>
      </c>
      <c r="H12" s="732">
        <v>37</v>
      </c>
      <c r="I12" s="729">
        <v>1765.9</v>
      </c>
      <c r="J12" s="732">
        <v>117</v>
      </c>
      <c r="K12" s="729">
        <v>7462.5</v>
      </c>
      <c r="L12" s="732">
        <v>11</v>
      </c>
      <c r="M12" s="729">
        <v>950</v>
      </c>
    </row>
    <row r="13" spans="1:13" s="2" customFormat="1" ht="77.25" customHeight="1">
      <c r="A13" s="719">
        <v>2020</v>
      </c>
      <c r="B13" s="728">
        <v>293</v>
      </c>
      <c r="C13" s="729">
        <v>25167</v>
      </c>
      <c r="D13" s="730">
        <v>42</v>
      </c>
      <c r="E13" s="731">
        <v>5488</v>
      </c>
      <c r="F13" s="732">
        <v>87</v>
      </c>
      <c r="G13" s="729">
        <v>9579</v>
      </c>
      <c r="H13" s="732">
        <v>38</v>
      </c>
      <c r="I13" s="729">
        <v>1774</v>
      </c>
      <c r="J13" s="732">
        <v>115</v>
      </c>
      <c r="K13" s="729">
        <v>7376</v>
      </c>
      <c r="L13" s="732">
        <v>11</v>
      </c>
      <c r="M13" s="729">
        <v>950</v>
      </c>
    </row>
    <row r="14" spans="1:16" s="35" customFormat="1" ht="129.75" customHeight="1">
      <c r="A14" s="733">
        <v>2021</v>
      </c>
      <c r="B14" s="734">
        <v>298</v>
      </c>
      <c r="C14" s="735">
        <v>25995.6</v>
      </c>
      <c r="D14" s="736">
        <v>42</v>
      </c>
      <c r="E14" s="737">
        <v>5487.4</v>
      </c>
      <c r="F14" s="738">
        <v>87</v>
      </c>
      <c r="G14" s="739">
        <v>9581</v>
      </c>
      <c r="H14" s="738">
        <v>38</v>
      </c>
      <c r="I14" s="739">
        <v>1773.4</v>
      </c>
      <c r="J14" s="738">
        <v>120</v>
      </c>
      <c r="K14" s="739">
        <v>8203.8</v>
      </c>
      <c r="L14" s="738">
        <v>11</v>
      </c>
      <c r="M14" s="739">
        <v>950</v>
      </c>
      <c r="N14" s="15"/>
      <c r="O14" s="15"/>
      <c r="P14" s="15"/>
    </row>
    <row r="15" spans="1:16" s="2" customFormat="1" ht="10.5" customHeight="1">
      <c r="A15" s="134"/>
      <c r="B15" s="135"/>
      <c r="C15" s="136"/>
      <c r="D15" s="137"/>
      <c r="E15" s="137"/>
      <c r="F15" s="138"/>
      <c r="G15" s="136"/>
      <c r="H15" s="138"/>
      <c r="I15" s="136"/>
      <c r="J15" s="138"/>
      <c r="K15" s="136"/>
      <c r="L15" s="139"/>
      <c r="M15" s="136" t="s">
        <v>143</v>
      </c>
      <c r="N15" s="1"/>
      <c r="O15" s="1"/>
      <c r="P15" s="1"/>
    </row>
    <row r="16" spans="1:16" s="94" customFormat="1" ht="15" customHeight="1">
      <c r="A16" s="141" t="s">
        <v>282</v>
      </c>
      <c r="B16" s="141"/>
      <c r="C16" s="141"/>
      <c r="D16" s="141"/>
      <c r="E16" s="141"/>
      <c r="F16" s="141"/>
      <c r="G16" s="141"/>
      <c r="H16" s="141"/>
      <c r="I16" s="140"/>
      <c r="J16" s="106"/>
      <c r="K16" s="140"/>
      <c r="L16" s="140"/>
      <c r="M16" s="140"/>
      <c r="N16" s="93"/>
      <c r="O16" s="93"/>
      <c r="P16" s="93"/>
    </row>
    <row r="17" spans="1:16" s="94" customFormat="1" ht="15" customHeight="1">
      <c r="A17" s="94" t="s">
        <v>512</v>
      </c>
      <c r="L17" s="93"/>
      <c r="M17" s="93"/>
      <c r="N17" s="93"/>
      <c r="O17" s="93"/>
      <c r="P17" s="93"/>
    </row>
    <row r="18" spans="12:16" ht="12">
      <c r="L18" s="6"/>
      <c r="M18" s="6"/>
      <c r="N18" s="6"/>
      <c r="O18" s="6"/>
      <c r="P18" s="6"/>
    </row>
    <row r="19" spans="12:16" ht="12">
      <c r="L19" s="6"/>
      <c r="M19" s="6"/>
      <c r="N19" s="6"/>
      <c r="O19" s="6"/>
      <c r="P19" s="6"/>
    </row>
    <row r="20" spans="12:16" ht="12">
      <c r="L20" s="6"/>
      <c r="M20" s="6"/>
      <c r="N20" s="6"/>
      <c r="O20" s="6"/>
      <c r="P20" s="6"/>
    </row>
  </sheetData>
  <sheetProtection/>
  <mergeCells count="5">
    <mergeCell ref="J5:K5"/>
    <mergeCell ref="L5:M5"/>
    <mergeCell ref="J6:K6"/>
    <mergeCell ref="A5:A8"/>
    <mergeCell ref="L6:M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view="pageBreakPreview" zoomScaleSheetLayoutView="100" zoomScalePageLayoutView="0" workbookViewId="0" topLeftCell="A1">
      <selection activeCell="R11" sqref="R11"/>
    </sheetView>
  </sheetViews>
  <sheetFormatPr defaultColWidth="9.140625" defaultRowHeight="12"/>
  <cols>
    <col min="1" max="1" width="12.00390625" style="5" customWidth="1"/>
    <col min="2" max="7" width="12.7109375" style="5" customWidth="1"/>
    <col min="8" max="8" width="12.7109375" style="6" customWidth="1"/>
    <col min="9" max="15" width="12.7109375" style="5" customWidth="1"/>
    <col min="16" max="16" width="12.7109375" style="6" customWidth="1"/>
    <col min="17" max="17" width="9.140625" style="6" customWidth="1"/>
    <col min="18" max="16384" width="9.140625" style="5" customWidth="1"/>
  </cols>
  <sheetData>
    <row r="1" spans="1:17" s="39" customFormat="1" ht="18.75" customHeight="1">
      <c r="A1" s="46"/>
      <c r="H1" s="50"/>
      <c r="P1" s="806"/>
      <c r="Q1" s="50"/>
    </row>
    <row r="2" spans="1:16" ht="24.75" customHeight="1">
      <c r="A2" s="56" t="s">
        <v>161</v>
      </c>
      <c r="B2" s="57"/>
      <c r="C2" s="57"/>
      <c r="D2" s="57"/>
      <c r="E2" s="57"/>
      <c r="F2" s="57"/>
      <c r="G2" s="57"/>
      <c r="H2" s="58"/>
      <c r="I2" s="56" t="s">
        <v>13</v>
      </c>
      <c r="J2" s="57"/>
      <c r="K2" s="57"/>
      <c r="L2" s="57"/>
      <c r="M2" s="57"/>
      <c r="N2" s="57"/>
      <c r="O2" s="57"/>
      <c r="P2" s="58"/>
    </row>
    <row r="3" spans="1:16" ht="24.75" customHeight="1">
      <c r="A3" s="59"/>
      <c r="B3" s="59"/>
      <c r="C3" s="59"/>
      <c r="D3" s="59"/>
      <c r="E3" s="59"/>
      <c r="F3" s="59"/>
      <c r="G3" s="59"/>
      <c r="H3" s="541"/>
      <c r="I3" s="606" t="s">
        <v>3</v>
      </c>
      <c r="J3" s="605"/>
      <c r="K3" s="605"/>
      <c r="L3" s="605"/>
      <c r="M3" s="605"/>
      <c r="N3" s="605"/>
      <c r="O3" s="605"/>
      <c r="P3" s="807"/>
    </row>
    <row r="4" spans="1:17" s="17" customFormat="1" ht="15" customHeight="1" thickBot="1">
      <c r="A4" s="17" t="s">
        <v>284</v>
      </c>
      <c r="H4" s="30"/>
      <c r="P4" s="30"/>
      <c r="Q4" s="30"/>
    </row>
    <row r="5" spans="1:19" s="2" customFormat="1" ht="21" customHeight="1">
      <c r="A5" s="658"/>
      <c r="B5" s="745" t="s">
        <v>660</v>
      </c>
      <c r="C5" s="745" t="s">
        <v>668</v>
      </c>
      <c r="D5" s="745" t="s">
        <v>669</v>
      </c>
      <c r="E5" s="745" t="s">
        <v>670</v>
      </c>
      <c r="F5" s="745" t="s">
        <v>671</v>
      </c>
      <c r="G5" s="745" t="s">
        <v>672</v>
      </c>
      <c r="H5" s="746" t="s">
        <v>673</v>
      </c>
      <c r="I5" s="745" t="s">
        <v>674</v>
      </c>
      <c r="J5" s="746" t="s">
        <v>675</v>
      </c>
      <c r="K5" s="747" t="s">
        <v>676</v>
      </c>
      <c r="L5" s="748" t="s">
        <v>695</v>
      </c>
      <c r="M5" s="748"/>
      <c r="N5" s="748"/>
      <c r="O5" s="748"/>
      <c r="P5" s="748"/>
      <c r="Q5" s="1"/>
      <c r="R5" s="1"/>
      <c r="S5" s="1"/>
    </row>
    <row r="6" spans="1:17" s="2" customFormat="1" ht="21" customHeight="1">
      <c r="A6" s="663" t="s">
        <v>506</v>
      </c>
      <c r="B6" s="749"/>
      <c r="C6" s="749"/>
      <c r="D6" s="749"/>
      <c r="E6" s="749"/>
      <c r="F6" s="749"/>
      <c r="G6" s="749"/>
      <c r="H6" s="750"/>
      <c r="I6" s="749"/>
      <c r="J6" s="750" t="s">
        <v>677</v>
      </c>
      <c r="K6" s="749"/>
      <c r="L6" s="625" t="s">
        <v>678</v>
      </c>
      <c r="M6" s="625" t="s">
        <v>679</v>
      </c>
      <c r="N6" s="625" t="s">
        <v>680</v>
      </c>
      <c r="O6" s="625" t="s">
        <v>681</v>
      </c>
      <c r="P6" s="808" t="s">
        <v>682</v>
      </c>
      <c r="Q6" s="1"/>
    </row>
    <row r="7" spans="1:19" s="2" customFormat="1" ht="21" customHeight="1">
      <c r="A7" s="672"/>
      <c r="B7" s="751" t="s">
        <v>2</v>
      </c>
      <c r="C7" s="751" t="s">
        <v>514</v>
      </c>
      <c r="D7" s="751" t="s">
        <v>515</v>
      </c>
      <c r="E7" s="751" t="s">
        <v>516</v>
      </c>
      <c r="F7" s="751" t="s">
        <v>17</v>
      </c>
      <c r="G7" s="751" t="s">
        <v>517</v>
      </c>
      <c r="H7" s="752" t="s">
        <v>518</v>
      </c>
      <c r="I7" s="751" t="s">
        <v>519</v>
      </c>
      <c r="J7" s="752" t="s">
        <v>520</v>
      </c>
      <c r="K7" s="751" t="s">
        <v>521</v>
      </c>
      <c r="L7" s="751" t="s">
        <v>683</v>
      </c>
      <c r="M7" s="751" t="s">
        <v>684</v>
      </c>
      <c r="N7" s="751" t="s">
        <v>685</v>
      </c>
      <c r="O7" s="751" t="s">
        <v>686</v>
      </c>
      <c r="P7" s="769" t="s">
        <v>687</v>
      </c>
      <c r="Q7" s="1"/>
      <c r="R7" s="1"/>
      <c r="S7" s="1"/>
    </row>
    <row r="8" spans="1:19" s="2" customFormat="1" ht="33.75" customHeight="1">
      <c r="A8" s="663">
        <v>2016</v>
      </c>
      <c r="B8" s="753">
        <v>610</v>
      </c>
      <c r="C8" s="754" t="s">
        <v>452</v>
      </c>
      <c r="D8" s="754">
        <v>311</v>
      </c>
      <c r="E8" s="754">
        <v>24</v>
      </c>
      <c r="F8" s="754">
        <v>116</v>
      </c>
      <c r="G8" s="754" t="s">
        <v>452</v>
      </c>
      <c r="H8" s="755">
        <v>102</v>
      </c>
      <c r="I8" s="754">
        <v>2</v>
      </c>
      <c r="J8" s="754" t="s">
        <v>452</v>
      </c>
      <c r="K8" s="754">
        <v>5</v>
      </c>
      <c r="L8" s="754" t="s">
        <v>452</v>
      </c>
      <c r="M8" s="754" t="s">
        <v>452</v>
      </c>
      <c r="N8" s="754" t="s">
        <v>452</v>
      </c>
      <c r="O8" s="754">
        <v>34</v>
      </c>
      <c r="P8" s="755">
        <v>12</v>
      </c>
      <c r="Q8" s="1"/>
      <c r="R8" s="1"/>
      <c r="S8" s="1"/>
    </row>
    <row r="9" spans="1:19" s="2" customFormat="1" ht="33.75" customHeight="1">
      <c r="A9" s="663">
        <v>2017</v>
      </c>
      <c r="B9" s="753">
        <v>661</v>
      </c>
      <c r="C9" s="754" t="s">
        <v>452</v>
      </c>
      <c r="D9" s="754">
        <v>336</v>
      </c>
      <c r="E9" s="754">
        <v>26</v>
      </c>
      <c r="F9" s="754">
        <v>128</v>
      </c>
      <c r="G9" s="754" t="s">
        <v>452</v>
      </c>
      <c r="H9" s="755">
        <v>108</v>
      </c>
      <c r="I9" s="754">
        <v>3</v>
      </c>
      <c r="J9" s="754" t="s">
        <v>452</v>
      </c>
      <c r="K9" s="754">
        <v>6</v>
      </c>
      <c r="L9" s="754" t="s">
        <v>452</v>
      </c>
      <c r="M9" s="754" t="s">
        <v>452</v>
      </c>
      <c r="N9" s="754" t="s">
        <v>452</v>
      </c>
      <c r="O9" s="754">
        <v>36</v>
      </c>
      <c r="P9" s="755">
        <v>14</v>
      </c>
      <c r="Q9" s="1"/>
      <c r="R9" s="1"/>
      <c r="S9" s="1"/>
    </row>
    <row r="10" spans="1:19" s="2" customFormat="1" ht="33.75" customHeight="1">
      <c r="A10" s="663">
        <v>2018</v>
      </c>
      <c r="B10" s="753">
        <v>683</v>
      </c>
      <c r="C10" s="754" t="s">
        <v>452</v>
      </c>
      <c r="D10" s="754">
        <v>357</v>
      </c>
      <c r="E10" s="754">
        <v>27</v>
      </c>
      <c r="F10" s="754">
        <v>125</v>
      </c>
      <c r="G10" s="754" t="s">
        <v>452</v>
      </c>
      <c r="H10" s="755">
        <v>111</v>
      </c>
      <c r="I10" s="754">
        <v>4</v>
      </c>
      <c r="J10" s="754" t="s">
        <v>452</v>
      </c>
      <c r="K10" s="754">
        <v>6</v>
      </c>
      <c r="L10" s="754" t="s">
        <v>452</v>
      </c>
      <c r="M10" s="754" t="s">
        <v>452</v>
      </c>
      <c r="N10" s="754" t="s">
        <v>452</v>
      </c>
      <c r="O10" s="754">
        <v>36</v>
      </c>
      <c r="P10" s="755">
        <v>13</v>
      </c>
      <c r="Q10" s="1"/>
      <c r="R10" s="1"/>
      <c r="S10" s="1"/>
    </row>
    <row r="11" spans="1:19" s="2" customFormat="1" ht="33.75" customHeight="1">
      <c r="A11" s="663">
        <v>2019</v>
      </c>
      <c r="B11" s="753">
        <v>709</v>
      </c>
      <c r="C11" s="754" t="s">
        <v>452</v>
      </c>
      <c r="D11" s="754">
        <v>372</v>
      </c>
      <c r="E11" s="754">
        <v>31</v>
      </c>
      <c r="F11" s="754">
        <v>136</v>
      </c>
      <c r="G11" s="754" t="s">
        <v>452</v>
      </c>
      <c r="H11" s="755">
        <v>105</v>
      </c>
      <c r="I11" s="754">
        <v>3</v>
      </c>
      <c r="J11" s="754" t="s">
        <v>452</v>
      </c>
      <c r="K11" s="754">
        <v>11</v>
      </c>
      <c r="L11" s="754" t="s">
        <v>452</v>
      </c>
      <c r="M11" s="754" t="s">
        <v>452</v>
      </c>
      <c r="N11" s="754" t="s">
        <v>452</v>
      </c>
      <c r="O11" s="754">
        <v>35</v>
      </c>
      <c r="P11" s="755">
        <v>11</v>
      </c>
      <c r="Q11" s="1"/>
      <c r="R11" s="1"/>
      <c r="S11" s="1"/>
    </row>
    <row r="12" spans="1:19" s="2" customFormat="1" ht="33.75" customHeight="1">
      <c r="A12" s="663">
        <v>2020</v>
      </c>
      <c r="B12" s="753">
        <v>751</v>
      </c>
      <c r="C12" s="754" t="s">
        <v>452</v>
      </c>
      <c r="D12" s="754">
        <v>388</v>
      </c>
      <c r="E12" s="754">
        <v>35</v>
      </c>
      <c r="F12" s="754">
        <v>149</v>
      </c>
      <c r="G12" s="754" t="s">
        <v>452</v>
      </c>
      <c r="H12" s="755">
        <v>114</v>
      </c>
      <c r="I12" s="754">
        <v>5</v>
      </c>
      <c r="J12" s="754" t="s">
        <v>452</v>
      </c>
      <c r="K12" s="754">
        <v>11</v>
      </c>
      <c r="L12" s="754" t="s">
        <v>452</v>
      </c>
      <c r="M12" s="754" t="s">
        <v>452</v>
      </c>
      <c r="N12" s="754" t="s">
        <v>452</v>
      </c>
      <c r="O12" s="754">
        <v>35</v>
      </c>
      <c r="P12" s="755">
        <v>10</v>
      </c>
      <c r="Q12" s="1"/>
      <c r="R12" s="1"/>
      <c r="S12" s="1"/>
    </row>
    <row r="13" spans="1:19" s="35" customFormat="1" ht="60" customHeight="1">
      <c r="A13" s="756">
        <v>2021</v>
      </c>
      <c r="B13" s="734">
        <v>812</v>
      </c>
      <c r="C13" s="757" t="s">
        <v>452</v>
      </c>
      <c r="D13" s="757">
        <v>420</v>
      </c>
      <c r="E13" s="757">
        <v>34</v>
      </c>
      <c r="F13" s="757">
        <v>170</v>
      </c>
      <c r="G13" s="757" t="s">
        <v>452</v>
      </c>
      <c r="H13" s="757">
        <v>124</v>
      </c>
      <c r="I13" s="757">
        <v>6</v>
      </c>
      <c r="J13" s="757" t="s">
        <v>452</v>
      </c>
      <c r="K13" s="757">
        <v>11</v>
      </c>
      <c r="L13" s="757" t="s">
        <v>452</v>
      </c>
      <c r="M13" s="757" t="s">
        <v>452</v>
      </c>
      <c r="N13" s="757" t="s">
        <v>452</v>
      </c>
      <c r="O13" s="757">
        <v>33</v>
      </c>
      <c r="P13" s="757">
        <v>10</v>
      </c>
      <c r="Q13" s="611"/>
      <c r="R13" s="611"/>
      <c r="S13" s="611"/>
    </row>
    <row r="14" spans="1:19" s="13" customFormat="1" ht="12.75" customHeight="1">
      <c r="A14" s="758"/>
      <c r="B14" s="759"/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29"/>
      <c r="R14" s="29"/>
      <c r="S14" s="29"/>
    </row>
    <row r="15" spans="1:19" s="2" customFormat="1" ht="22.5" customHeight="1" thickBot="1">
      <c r="A15" s="761"/>
      <c r="B15" s="762"/>
      <c r="C15" s="762"/>
      <c r="D15" s="762"/>
      <c r="E15" s="762"/>
      <c r="F15" s="762"/>
      <c r="G15" s="762"/>
      <c r="H15" s="761"/>
      <c r="I15" s="762"/>
      <c r="J15" s="762"/>
      <c r="K15" s="762"/>
      <c r="L15" s="762"/>
      <c r="M15" s="762"/>
      <c r="N15" s="762"/>
      <c r="O15" s="762"/>
      <c r="P15" s="761"/>
      <c r="Q15" s="1"/>
      <c r="R15" s="1"/>
      <c r="S15" s="1"/>
    </row>
    <row r="16" spans="1:19" s="2" customFormat="1" ht="21" customHeight="1">
      <c r="A16" s="763"/>
      <c r="B16" s="764" t="s">
        <v>696</v>
      </c>
      <c r="C16" s="764"/>
      <c r="D16" s="803"/>
      <c r="E16" s="765" t="s">
        <v>697</v>
      </c>
      <c r="F16" s="763"/>
      <c r="G16" s="658" t="s">
        <v>690</v>
      </c>
      <c r="H16" s="766" t="s">
        <v>698</v>
      </c>
      <c r="I16" s="658" t="s">
        <v>691</v>
      </c>
      <c r="J16" s="745" t="s">
        <v>692</v>
      </c>
      <c r="K16" s="658" t="s">
        <v>693</v>
      </c>
      <c r="L16" s="658" t="s">
        <v>694</v>
      </c>
      <c r="M16" s="767" t="s">
        <v>699</v>
      </c>
      <c r="N16" s="763"/>
      <c r="O16" s="765" t="s">
        <v>700</v>
      </c>
      <c r="P16" s="765"/>
      <c r="Q16" s="1"/>
      <c r="R16" s="1"/>
      <c r="S16" s="1"/>
    </row>
    <row r="17" spans="1:19" s="2" customFormat="1" ht="21" customHeight="1">
      <c r="A17" s="663" t="s">
        <v>506</v>
      </c>
      <c r="B17" s="768" t="s">
        <v>688</v>
      </c>
      <c r="C17" s="768" t="s">
        <v>679</v>
      </c>
      <c r="D17" s="768" t="s">
        <v>680</v>
      </c>
      <c r="E17" s="694" t="s">
        <v>3</v>
      </c>
      <c r="F17" s="712"/>
      <c r="G17" s="663"/>
      <c r="H17" s="714"/>
      <c r="I17" s="663" t="s">
        <v>21</v>
      </c>
      <c r="J17" s="663" t="s">
        <v>22</v>
      </c>
      <c r="K17" s="663"/>
      <c r="L17" s="714" t="s">
        <v>25</v>
      </c>
      <c r="M17" s="693" t="s">
        <v>3</v>
      </c>
      <c r="N17" s="712" t="s">
        <v>3</v>
      </c>
      <c r="O17" s="694" t="s">
        <v>3</v>
      </c>
      <c r="P17" s="694" t="s">
        <v>3</v>
      </c>
      <c r="Q17" s="1"/>
      <c r="R17" s="1"/>
      <c r="S17" s="1"/>
    </row>
    <row r="18" spans="1:19" s="2" customFormat="1" ht="21" customHeight="1">
      <c r="A18" s="672"/>
      <c r="B18" s="802" t="s">
        <v>689</v>
      </c>
      <c r="C18" s="802" t="s">
        <v>684</v>
      </c>
      <c r="D18" s="802" t="s">
        <v>685</v>
      </c>
      <c r="E18" s="770" t="s">
        <v>18</v>
      </c>
      <c r="F18" s="771"/>
      <c r="G18" s="672" t="s">
        <v>19</v>
      </c>
      <c r="H18" s="772" t="s">
        <v>20</v>
      </c>
      <c r="I18" s="672" t="s">
        <v>14</v>
      </c>
      <c r="J18" s="672" t="s">
        <v>23</v>
      </c>
      <c r="K18" s="672" t="s">
        <v>24</v>
      </c>
      <c r="L18" s="772" t="s">
        <v>26</v>
      </c>
      <c r="M18" s="773" t="s">
        <v>27</v>
      </c>
      <c r="N18" s="771"/>
      <c r="O18" s="770" t="s">
        <v>4</v>
      </c>
      <c r="P18" s="770"/>
      <c r="Q18" s="1"/>
      <c r="R18" s="1"/>
      <c r="S18" s="1"/>
    </row>
    <row r="19" spans="1:19" s="2" customFormat="1" ht="33.75" customHeight="1">
      <c r="A19" s="663">
        <v>2016</v>
      </c>
      <c r="B19" s="754" t="s">
        <v>452</v>
      </c>
      <c r="C19" s="754" t="s">
        <v>452</v>
      </c>
      <c r="D19" s="754" t="s">
        <v>452</v>
      </c>
      <c r="E19" s="774"/>
      <c r="F19" s="774" t="s">
        <v>452</v>
      </c>
      <c r="G19" s="754">
        <v>2</v>
      </c>
      <c r="H19" s="804" t="s">
        <v>452</v>
      </c>
      <c r="I19" s="754">
        <v>2</v>
      </c>
      <c r="J19" s="754" t="s">
        <v>452</v>
      </c>
      <c r="K19" s="754" t="s">
        <v>452</v>
      </c>
      <c r="L19" s="754" t="s">
        <v>452</v>
      </c>
      <c r="M19" s="754"/>
      <c r="N19" s="754" t="s">
        <v>452</v>
      </c>
      <c r="O19" s="754"/>
      <c r="P19" s="755" t="s">
        <v>452</v>
      </c>
      <c r="Q19" s="1"/>
      <c r="R19" s="1"/>
      <c r="S19" s="1"/>
    </row>
    <row r="20" spans="1:19" s="2" customFormat="1" ht="33.75" customHeight="1">
      <c r="A20" s="663">
        <v>2017</v>
      </c>
      <c r="B20" s="754" t="s">
        <v>452</v>
      </c>
      <c r="C20" s="754" t="s">
        <v>452</v>
      </c>
      <c r="D20" s="754" t="s">
        <v>452</v>
      </c>
      <c r="E20" s="774"/>
      <c r="F20" s="774" t="s">
        <v>452</v>
      </c>
      <c r="G20" s="774">
        <v>2</v>
      </c>
      <c r="H20" s="804" t="s">
        <v>452</v>
      </c>
      <c r="I20" s="754">
        <v>2</v>
      </c>
      <c r="J20" s="754" t="s">
        <v>452</v>
      </c>
      <c r="K20" s="754" t="s">
        <v>452</v>
      </c>
      <c r="L20" s="754" t="s">
        <v>452</v>
      </c>
      <c r="M20" s="754"/>
      <c r="N20" s="754" t="s">
        <v>452</v>
      </c>
      <c r="O20" s="754"/>
      <c r="P20" s="755" t="s">
        <v>452</v>
      </c>
      <c r="Q20" s="1"/>
      <c r="R20" s="1"/>
      <c r="S20" s="1"/>
    </row>
    <row r="21" spans="1:19" s="2" customFormat="1" ht="33.75" customHeight="1">
      <c r="A21" s="663">
        <v>2018</v>
      </c>
      <c r="B21" s="754" t="s">
        <v>452</v>
      </c>
      <c r="C21" s="754" t="s">
        <v>452</v>
      </c>
      <c r="D21" s="754" t="s">
        <v>452</v>
      </c>
      <c r="E21" s="774"/>
      <c r="F21" s="774" t="s">
        <v>452</v>
      </c>
      <c r="G21" s="774">
        <v>2</v>
      </c>
      <c r="H21" s="804" t="s">
        <v>452</v>
      </c>
      <c r="I21" s="754">
        <v>2</v>
      </c>
      <c r="J21" s="754" t="s">
        <v>452</v>
      </c>
      <c r="K21" s="754" t="s">
        <v>452</v>
      </c>
      <c r="L21" s="754" t="s">
        <v>452</v>
      </c>
      <c r="M21" s="754"/>
      <c r="N21" s="754" t="s">
        <v>452</v>
      </c>
      <c r="O21" s="754"/>
      <c r="P21" s="755" t="s">
        <v>452</v>
      </c>
      <c r="Q21" s="1"/>
      <c r="R21" s="1"/>
      <c r="S21" s="1"/>
    </row>
    <row r="22" spans="1:19" s="2" customFormat="1" ht="33.75" customHeight="1">
      <c r="A22" s="663">
        <v>2019</v>
      </c>
      <c r="B22" s="754" t="s">
        <v>452</v>
      </c>
      <c r="C22" s="754" t="s">
        <v>452</v>
      </c>
      <c r="D22" s="754" t="s">
        <v>452</v>
      </c>
      <c r="E22" s="774"/>
      <c r="F22" s="774" t="s">
        <v>452</v>
      </c>
      <c r="G22" s="774">
        <v>3</v>
      </c>
      <c r="H22" s="804" t="s">
        <v>452</v>
      </c>
      <c r="I22" s="754">
        <v>2</v>
      </c>
      <c r="J22" s="754" t="s">
        <v>452</v>
      </c>
      <c r="K22" s="754" t="s">
        <v>452</v>
      </c>
      <c r="L22" s="754" t="s">
        <v>452</v>
      </c>
      <c r="M22" s="754"/>
      <c r="N22" s="754" t="s">
        <v>452</v>
      </c>
      <c r="O22" s="754"/>
      <c r="P22" s="755" t="s">
        <v>452</v>
      </c>
      <c r="Q22" s="1"/>
      <c r="R22" s="1"/>
      <c r="S22" s="1"/>
    </row>
    <row r="23" spans="1:19" s="2" customFormat="1" ht="33.75" customHeight="1">
      <c r="A23" s="663">
        <v>2020</v>
      </c>
      <c r="B23" s="754" t="s">
        <v>452</v>
      </c>
      <c r="C23" s="754" t="s">
        <v>452</v>
      </c>
      <c r="D23" s="754" t="s">
        <v>452</v>
      </c>
      <c r="E23" s="774"/>
      <c r="F23" s="774" t="s">
        <v>452</v>
      </c>
      <c r="G23" s="774">
        <v>2</v>
      </c>
      <c r="H23" s="804" t="s">
        <v>452</v>
      </c>
      <c r="I23" s="754">
        <v>2</v>
      </c>
      <c r="J23" s="754" t="s">
        <v>452</v>
      </c>
      <c r="K23" s="754" t="s">
        <v>452</v>
      </c>
      <c r="L23" s="754" t="s">
        <v>452</v>
      </c>
      <c r="M23" s="754"/>
      <c r="N23" s="754" t="s">
        <v>452</v>
      </c>
      <c r="O23" s="754"/>
      <c r="P23" s="755" t="s">
        <v>452</v>
      </c>
      <c r="Q23" s="1"/>
      <c r="R23" s="1"/>
      <c r="S23" s="1"/>
    </row>
    <row r="24" spans="1:19" s="35" customFormat="1" ht="60" customHeight="1">
      <c r="A24" s="756">
        <v>2021</v>
      </c>
      <c r="B24" s="757" t="s">
        <v>452</v>
      </c>
      <c r="C24" s="757" t="s">
        <v>452</v>
      </c>
      <c r="D24" s="757" t="s">
        <v>452</v>
      </c>
      <c r="E24" s="775"/>
      <c r="F24" s="776" t="s">
        <v>452</v>
      </c>
      <c r="G24" s="777">
        <v>2</v>
      </c>
      <c r="H24" s="778" t="s">
        <v>452</v>
      </c>
      <c r="I24" s="757">
        <v>2</v>
      </c>
      <c r="J24" s="757" t="s">
        <v>452</v>
      </c>
      <c r="K24" s="757" t="s">
        <v>452</v>
      </c>
      <c r="L24" s="757" t="s">
        <v>452</v>
      </c>
      <c r="M24" s="777"/>
      <c r="N24" s="777" t="s">
        <v>452</v>
      </c>
      <c r="O24" s="777"/>
      <c r="P24" s="778" t="s">
        <v>452</v>
      </c>
      <c r="Q24" s="610"/>
      <c r="R24" s="15"/>
      <c r="S24" s="15"/>
    </row>
    <row r="25" spans="1:19" s="13" customFormat="1" ht="12.75" customHeight="1">
      <c r="A25" s="607"/>
      <c r="B25" s="143"/>
      <c r="C25" s="143"/>
      <c r="D25" s="143"/>
      <c r="E25" s="608"/>
      <c r="F25" s="608"/>
      <c r="G25" s="143"/>
      <c r="H25" s="143"/>
      <c r="I25" s="143"/>
      <c r="J25" s="143"/>
      <c r="K25" s="143"/>
      <c r="L25" s="143"/>
      <c r="M25" s="609"/>
      <c r="N25" s="609"/>
      <c r="O25" s="609"/>
      <c r="P25" s="609"/>
      <c r="Q25" s="29"/>
      <c r="R25" s="29"/>
      <c r="S25" s="29"/>
    </row>
    <row r="26" spans="1:19" s="103" customFormat="1" ht="15" customHeight="1">
      <c r="A26" s="103" t="s">
        <v>499</v>
      </c>
      <c r="H26" s="102"/>
      <c r="P26" s="102"/>
      <c r="Q26" s="102"/>
      <c r="R26" s="102"/>
      <c r="S26" s="102"/>
    </row>
    <row r="27" spans="1:16" ht="12">
      <c r="A27" s="32"/>
      <c r="B27" s="32"/>
      <c r="C27" s="32"/>
      <c r="D27" s="32"/>
      <c r="E27" s="32"/>
      <c r="F27" s="32"/>
      <c r="G27" s="32"/>
      <c r="H27" s="805"/>
      <c r="I27" s="32"/>
      <c r="J27" s="32"/>
      <c r="K27" s="32"/>
      <c r="L27" s="32"/>
      <c r="M27" s="32"/>
      <c r="N27" s="32"/>
      <c r="O27" s="32"/>
      <c r="P27" s="805"/>
    </row>
    <row r="28" ht="12">
      <c r="A28" s="18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&amp;R187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"/>
  <cols>
    <col min="1" max="1" width="12.7109375" style="5" customWidth="1"/>
    <col min="2" max="10" width="10.140625" style="5" customWidth="1"/>
    <col min="11" max="16384" width="9.140625" style="5" customWidth="1"/>
  </cols>
  <sheetData>
    <row r="1" spans="1:10" s="45" customFormat="1" ht="18.75" customHeight="1">
      <c r="A1" s="43"/>
      <c r="B1" s="44"/>
      <c r="C1" s="44"/>
      <c r="D1" s="44"/>
      <c r="E1" s="44"/>
      <c r="F1" s="44"/>
      <c r="G1" s="44"/>
      <c r="H1" s="44"/>
      <c r="I1" s="44"/>
      <c r="J1" s="44"/>
    </row>
    <row r="2" spans="1:10" s="42" customFormat="1" ht="24.75" customHeight="1">
      <c r="A2" s="67" t="s">
        <v>556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4.75" customHeight="1">
      <c r="A3" s="67" t="s">
        <v>141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44" customFormat="1" ht="15" customHeight="1" thickBot="1">
      <c r="A4" s="165" t="s">
        <v>177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s="147" customFormat="1" ht="29.25" customHeight="1">
      <c r="A5" s="167" t="s">
        <v>292</v>
      </c>
      <c r="B5" s="252" t="s">
        <v>298</v>
      </c>
      <c r="C5" s="273" t="s">
        <v>299</v>
      </c>
      <c r="D5" s="814" t="s">
        <v>456</v>
      </c>
      <c r="E5" s="814" t="s">
        <v>457</v>
      </c>
      <c r="F5" s="814" t="s">
        <v>458</v>
      </c>
      <c r="G5" s="814" t="s">
        <v>459</v>
      </c>
      <c r="H5" s="814">
        <v>2010</v>
      </c>
      <c r="I5" s="816">
        <v>2011</v>
      </c>
      <c r="J5" s="818">
        <v>2012</v>
      </c>
    </row>
    <row r="6" spans="1:10" s="147" customFormat="1" ht="29.25" customHeight="1">
      <c r="A6" s="168" t="s">
        <v>293</v>
      </c>
      <c r="B6" s="251" t="s">
        <v>142</v>
      </c>
      <c r="C6" s="250" t="s">
        <v>300</v>
      </c>
      <c r="D6" s="815"/>
      <c r="E6" s="815"/>
      <c r="F6" s="815"/>
      <c r="G6" s="815"/>
      <c r="H6" s="815"/>
      <c r="I6" s="817"/>
      <c r="J6" s="819"/>
    </row>
    <row r="7" spans="1:10" s="172" customFormat="1" ht="42" customHeight="1">
      <c r="A7" s="171">
        <v>2021</v>
      </c>
      <c r="B7" s="274">
        <v>13074</v>
      </c>
      <c r="C7" s="274">
        <v>1797</v>
      </c>
      <c r="D7" s="274">
        <v>1228</v>
      </c>
      <c r="E7" s="274">
        <v>3356</v>
      </c>
      <c r="F7" s="274">
        <v>2637</v>
      </c>
      <c r="G7" s="274">
        <v>1058</v>
      </c>
      <c r="H7" s="274">
        <v>259</v>
      </c>
      <c r="I7" s="274">
        <v>219</v>
      </c>
      <c r="J7" s="274">
        <v>279</v>
      </c>
    </row>
    <row r="8" spans="1:10" s="147" customFormat="1" ht="42" customHeight="1">
      <c r="A8" s="169" t="s">
        <v>179</v>
      </c>
      <c r="B8" s="257">
        <v>7662</v>
      </c>
      <c r="C8" s="257">
        <v>1732</v>
      </c>
      <c r="D8" s="257">
        <v>509</v>
      </c>
      <c r="E8" s="257">
        <v>1718</v>
      </c>
      <c r="F8" s="257">
        <v>908</v>
      </c>
      <c r="G8" s="257">
        <v>938</v>
      </c>
      <c r="H8" s="257">
        <v>183</v>
      </c>
      <c r="I8" s="257">
        <v>171</v>
      </c>
      <c r="J8" s="257">
        <v>181</v>
      </c>
    </row>
    <row r="9" spans="1:10" s="147" customFormat="1" ht="42" customHeight="1">
      <c r="A9" s="169" t="s">
        <v>294</v>
      </c>
      <c r="B9" s="257">
        <v>4079</v>
      </c>
      <c r="C9" s="257">
        <v>30</v>
      </c>
      <c r="D9" s="257">
        <v>506</v>
      </c>
      <c r="E9" s="257">
        <v>1165</v>
      </c>
      <c r="F9" s="257">
        <v>1447</v>
      </c>
      <c r="G9" s="257">
        <v>52</v>
      </c>
      <c r="H9" s="257">
        <v>48</v>
      </c>
      <c r="I9" s="257" t="s">
        <v>701</v>
      </c>
      <c r="J9" s="257">
        <v>60</v>
      </c>
    </row>
    <row r="10" spans="1:10" s="147" customFormat="1" ht="42" customHeight="1">
      <c r="A10" s="169" t="s">
        <v>291</v>
      </c>
      <c r="B10" s="257">
        <v>546</v>
      </c>
      <c r="C10" s="257" t="s">
        <v>701</v>
      </c>
      <c r="D10" s="257">
        <v>147</v>
      </c>
      <c r="E10" s="257">
        <v>242</v>
      </c>
      <c r="F10" s="257">
        <v>98</v>
      </c>
      <c r="G10" s="257">
        <v>15</v>
      </c>
      <c r="H10" s="257" t="s">
        <v>701</v>
      </c>
      <c r="I10" s="257">
        <v>8</v>
      </c>
      <c r="J10" s="257">
        <v>12</v>
      </c>
    </row>
    <row r="11" spans="1:10" s="147" customFormat="1" ht="42" customHeight="1">
      <c r="A11" s="169" t="s">
        <v>295</v>
      </c>
      <c r="B11" s="257">
        <v>354</v>
      </c>
      <c r="C11" s="257" t="s">
        <v>701</v>
      </c>
      <c r="D11" s="257" t="s">
        <v>701</v>
      </c>
      <c r="E11" s="257">
        <v>121</v>
      </c>
      <c r="F11" s="257">
        <v>124</v>
      </c>
      <c r="G11" s="257">
        <v>6</v>
      </c>
      <c r="H11" s="257">
        <v>21</v>
      </c>
      <c r="I11" s="257">
        <v>28</v>
      </c>
      <c r="J11" s="257">
        <v>16</v>
      </c>
    </row>
    <row r="12" spans="1:10" s="147" customFormat="1" ht="42" customHeight="1">
      <c r="A12" s="175" t="s">
        <v>297</v>
      </c>
      <c r="B12" s="261">
        <v>433</v>
      </c>
      <c r="C12" s="261">
        <v>35</v>
      </c>
      <c r="D12" s="261">
        <v>66</v>
      </c>
      <c r="E12" s="261">
        <v>110</v>
      </c>
      <c r="F12" s="261">
        <v>60</v>
      </c>
      <c r="G12" s="261">
        <v>47</v>
      </c>
      <c r="H12" s="261">
        <v>7</v>
      </c>
      <c r="I12" s="261">
        <v>12</v>
      </c>
      <c r="J12" s="261">
        <v>10</v>
      </c>
    </row>
    <row r="13" ht="12.75" thickBot="1">
      <c r="J13" s="6"/>
    </row>
    <row r="14" spans="1:10" s="147" customFormat="1" ht="29.25" customHeight="1">
      <c r="A14" s="635" t="s">
        <v>292</v>
      </c>
      <c r="B14" s="820">
        <v>2013</v>
      </c>
      <c r="C14" s="816">
        <v>2014</v>
      </c>
      <c r="D14" s="816">
        <v>2015</v>
      </c>
      <c r="E14" s="824">
        <v>2016</v>
      </c>
      <c r="F14" s="814">
        <v>2017</v>
      </c>
      <c r="G14" s="814">
        <v>2018</v>
      </c>
      <c r="H14" s="814">
        <v>2019</v>
      </c>
      <c r="I14" s="816">
        <v>2020</v>
      </c>
      <c r="J14" s="822">
        <v>2021</v>
      </c>
    </row>
    <row r="15" spans="1:10" s="147" customFormat="1" ht="29.25" customHeight="1">
      <c r="A15" s="168" t="s">
        <v>293</v>
      </c>
      <c r="B15" s="821"/>
      <c r="C15" s="817"/>
      <c r="D15" s="817"/>
      <c r="E15" s="825"/>
      <c r="F15" s="815"/>
      <c r="G15" s="815"/>
      <c r="H15" s="815"/>
      <c r="I15" s="817"/>
      <c r="J15" s="823"/>
    </row>
    <row r="16" spans="1:10" s="172" customFormat="1" ht="42" customHeight="1">
      <c r="A16" s="171">
        <v>2021</v>
      </c>
      <c r="B16" s="274">
        <v>159</v>
      </c>
      <c r="C16" s="274">
        <v>154</v>
      </c>
      <c r="D16" s="274">
        <v>197</v>
      </c>
      <c r="E16" s="274">
        <v>185</v>
      </c>
      <c r="F16" s="274">
        <v>253</v>
      </c>
      <c r="G16" s="274">
        <v>181</v>
      </c>
      <c r="H16" s="274">
        <v>150</v>
      </c>
      <c r="I16" s="274">
        <v>723</v>
      </c>
      <c r="J16" s="274">
        <v>239</v>
      </c>
    </row>
    <row r="17" spans="1:10" s="147" customFormat="1" ht="42" customHeight="1">
      <c r="A17" s="169" t="s">
        <v>179</v>
      </c>
      <c r="B17" s="257">
        <v>136</v>
      </c>
      <c r="C17" s="257">
        <v>133</v>
      </c>
      <c r="D17" s="257">
        <v>183</v>
      </c>
      <c r="E17" s="257">
        <v>173</v>
      </c>
      <c r="F17" s="257">
        <v>163</v>
      </c>
      <c r="G17" s="257">
        <v>163</v>
      </c>
      <c r="H17" s="257">
        <v>144</v>
      </c>
      <c r="I17" s="257">
        <v>129</v>
      </c>
      <c r="J17" s="257">
        <v>98</v>
      </c>
    </row>
    <row r="18" spans="1:10" s="147" customFormat="1" ht="42" customHeight="1">
      <c r="A18" s="169" t="s">
        <v>294</v>
      </c>
      <c r="B18" s="257">
        <v>18</v>
      </c>
      <c r="C18" s="257" t="s">
        <v>701</v>
      </c>
      <c r="D18" s="257" t="s">
        <v>701</v>
      </c>
      <c r="E18" s="257" t="s">
        <v>701</v>
      </c>
      <c r="F18" s="257">
        <v>76</v>
      </c>
      <c r="G18" s="257" t="s">
        <v>701</v>
      </c>
      <c r="H18" s="257" t="s">
        <v>701</v>
      </c>
      <c r="I18" s="257">
        <v>545</v>
      </c>
      <c r="J18" s="257">
        <v>132</v>
      </c>
    </row>
    <row r="19" spans="1:10" s="147" customFormat="1" ht="42" customHeight="1">
      <c r="A19" s="169" t="s">
        <v>291</v>
      </c>
      <c r="B19" s="257" t="s">
        <v>701</v>
      </c>
      <c r="C19" s="257" t="s">
        <v>701</v>
      </c>
      <c r="D19" s="257" t="s">
        <v>701</v>
      </c>
      <c r="E19" s="257" t="s">
        <v>701</v>
      </c>
      <c r="F19" s="257" t="s">
        <v>701</v>
      </c>
      <c r="G19" s="257" t="s">
        <v>701</v>
      </c>
      <c r="H19" s="257" t="s">
        <v>701</v>
      </c>
      <c r="I19" s="257">
        <v>24</v>
      </c>
      <c r="J19" s="257" t="s">
        <v>701</v>
      </c>
    </row>
    <row r="20" spans="1:10" s="147" customFormat="1" ht="42" customHeight="1">
      <c r="A20" s="169" t="s">
        <v>178</v>
      </c>
      <c r="B20" s="257" t="s">
        <v>701</v>
      </c>
      <c r="C20" s="257">
        <v>12</v>
      </c>
      <c r="D20" s="257" t="s">
        <v>701</v>
      </c>
      <c r="E20" s="257" t="s">
        <v>701</v>
      </c>
      <c r="F20" s="257" t="s">
        <v>701</v>
      </c>
      <c r="G20" s="257">
        <v>11</v>
      </c>
      <c r="H20" s="257" t="s">
        <v>701</v>
      </c>
      <c r="I20" s="257">
        <v>15</v>
      </c>
      <c r="J20" s="257" t="s">
        <v>701</v>
      </c>
    </row>
    <row r="21" spans="1:10" s="147" customFormat="1" ht="42" customHeight="1">
      <c r="A21" s="175" t="s">
        <v>297</v>
      </c>
      <c r="B21" s="261">
        <v>5</v>
      </c>
      <c r="C21" s="261">
        <v>9</v>
      </c>
      <c r="D21" s="261">
        <v>14</v>
      </c>
      <c r="E21" s="261">
        <v>12</v>
      </c>
      <c r="F21" s="261">
        <v>14</v>
      </c>
      <c r="G21" s="261">
        <v>7</v>
      </c>
      <c r="H21" s="261">
        <v>6</v>
      </c>
      <c r="I21" s="261">
        <v>10</v>
      </c>
      <c r="J21" s="261">
        <v>9</v>
      </c>
    </row>
    <row r="22" spans="1:10" s="144" customFormat="1" ht="15" customHeight="1">
      <c r="A22" s="173" t="s">
        <v>555</v>
      </c>
      <c r="B22" s="158"/>
      <c r="C22" s="158"/>
      <c r="D22" s="158"/>
      <c r="E22" s="158"/>
      <c r="F22" s="166"/>
      <c r="G22" s="166"/>
      <c r="H22" s="166"/>
      <c r="I22" s="166"/>
      <c r="J22" s="166"/>
    </row>
    <row r="23" spans="1:10" s="144" customFormat="1" ht="15" customHeight="1">
      <c r="A23" s="174" t="s">
        <v>296</v>
      </c>
      <c r="B23" s="158"/>
      <c r="C23" s="158"/>
      <c r="D23" s="158"/>
      <c r="E23" s="158"/>
      <c r="F23" s="174"/>
      <c r="G23" s="174"/>
      <c r="H23" s="174"/>
      <c r="I23" s="174"/>
      <c r="J23" s="174"/>
    </row>
  </sheetData>
  <sheetProtection/>
  <mergeCells count="16">
    <mergeCell ref="B14:B15"/>
    <mergeCell ref="C14:C15"/>
    <mergeCell ref="I14:I15"/>
    <mergeCell ref="J14:J15"/>
    <mergeCell ref="G5:G6"/>
    <mergeCell ref="D14:D15"/>
    <mergeCell ref="E14:E15"/>
    <mergeCell ref="F14:F15"/>
    <mergeCell ref="G14:G15"/>
    <mergeCell ref="H14:H15"/>
    <mergeCell ref="D5:D6"/>
    <mergeCell ref="E5:E6"/>
    <mergeCell ref="F5:F6"/>
    <mergeCell ref="H5:H6"/>
    <mergeCell ref="I5:I6"/>
    <mergeCell ref="J5:J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"/>
  <cols>
    <col min="1" max="1" width="11.7109375" style="5" customWidth="1"/>
    <col min="2" max="2" width="13.57421875" style="5" customWidth="1"/>
    <col min="3" max="5" width="14.421875" style="5" customWidth="1"/>
    <col min="6" max="7" width="16.421875" style="5" customWidth="1"/>
    <col min="8" max="8" width="9.28125" style="5" customWidth="1"/>
    <col min="9" max="16384" width="9.140625" style="5" customWidth="1"/>
  </cols>
  <sheetData>
    <row r="1" s="39" customFormat="1" ht="18.75" customHeight="1">
      <c r="G1" s="40"/>
    </row>
    <row r="2" spans="1:7" s="42" customFormat="1" ht="24.75" customHeight="1">
      <c r="A2" s="56" t="s">
        <v>557</v>
      </c>
      <c r="B2" s="56"/>
      <c r="C2" s="56"/>
      <c r="D2" s="56"/>
      <c r="E2" s="56"/>
      <c r="F2" s="56"/>
      <c r="G2" s="56"/>
    </row>
    <row r="3" spans="1:7" ht="24.75" customHeight="1">
      <c r="A3" s="56" t="s">
        <v>15</v>
      </c>
      <c r="B3" s="56"/>
      <c r="C3" s="56"/>
      <c r="D3" s="56"/>
      <c r="E3" s="56"/>
      <c r="F3" s="56"/>
      <c r="G3" s="56"/>
    </row>
    <row r="4" s="144" customFormat="1" ht="15" customHeight="1" thickBot="1">
      <c r="A4" s="144" t="s">
        <v>177</v>
      </c>
    </row>
    <row r="5" spans="1:7" s="147" customFormat="1" ht="22.5" customHeight="1">
      <c r="A5" s="185" t="s">
        <v>303</v>
      </c>
      <c r="B5" s="185" t="s">
        <v>301</v>
      </c>
      <c r="C5" s="186" t="s">
        <v>179</v>
      </c>
      <c r="D5" s="187" t="s">
        <v>180</v>
      </c>
      <c r="E5" s="188" t="s">
        <v>181</v>
      </c>
      <c r="F5" s="187" t="s">
        <v>178</v>
      </c>
      <c r="G5" s="188" t="s">
        <v>182</v>
      </c>
    </row>
    <row r="6" spans="1:7" s="147" customFormat="1" ht="22.5" customHeight="1">
      <c r="A6" s="151"/>
      <c r="B6" s="151"/>
      <c r="C6" s="161"/>
      <c r="D6" s="189"/>
      <c r="E6" s="190"/>
      <c r="F6" s="189"/>
      <c r="G6" s="190" t="s">
        <v>460</v>
      </c>
    </row>
    <row r="7" spans="1:7" s="147" customFormat="1" ht="22.5" customHeight="1">
      <c r="A7" s="151"/>
      <c r="B7" s="159"/>
      <c r="C7" s="176" t="s">
        <v>1</v>
      </c>
      <c r="D7" s="177"/>
      <c r="E7" s="178" t="s">
        <v>453</v>
      </c>
      <c r="F7" s="177" t="s">
        <v>454</v>
      </c>
      <c r="G7" s="179" t="s">
        <v>461</v>
      </c>
    </row>
    <row r="8" spans="1:7" s="147" customFormat="1" ht="22.5" customHeight="1">
      <c r="A8" s="153" t="s">
        <v>183</v>
      </c>
      <c r="B8" s="160" t="s">
        <v>2</v>
      </c>
      <c r="C8" s="180" t="s">
        <v>455</v>
      </c>
      <c r="D8" s="181" t="s">
        <v>0</v>
      </c>
      <c r="E8" s="182" t="s">
        <v>455</v>
      </c>
      <c r="F8" s="181" t="s">
        <v>455</v>
      </c>
      <c r="G8" s="183" t="s">
        <v>462</v>
      </c>
    </row>
    <row r="9" spans="1:7" s="147" customFormat="1" ht="25.5" customHeight="1">
      <c r="A9" s="151">
        <v>2016</v>
      </c>
      <c r="B9" s="277">
        <v>11611</v>
      </c>
      <c r="C9" s="278">
        <v>7386</v>
      </c>
      <c r="D9" s="278">
        <v>2987</v>
      </c>
      <c r="E9" s="278">
        <v>531</v>
      </c>
      <c r="F9" s="278">
        <v>316</v>
      </c>
      <c r="G9" s="279">
        <v>391</v>
      </c>
    </row>
    <row r="10" spans="1:7" s="172" customFormat="1" ht="25.5" customHeight="1">
      <c r="A10" s="151">
        <v>2017</v>
      </c>
      <c r="B10" s="277">
        <v>12005</v>
      </c>
      <c r="C10" s="278">
        <v>7485</v>
      </c>
      <c r="D10" s="278">
        <v>3270</v>
      </c>
      <c r="E10" s="278">
        <v>534</v>
      </c>
      <c r="F10" s="257">
        <v>323</v>
      </c>
      <c r="G10" s="257">
        <v>393</v>
      </c>
    </row>
    <row r="11" spans="1:7" s="172" customFormat="1" ht="25.5" customHeight="1">
      <c r="A11" s="151">
        <v>2018</v>
      </c>
      <c r="B11" s="277">
        <v>12017</v>
      </c>
      <c r="C11" s="257">
        <v>7488</v>
      </c>
      <c r="D11" s="257">
        <v>3258</v>
      </c>
      <c r="E11" s="257">
        <v>532</v>
      </c>
      <c r="F11" s="257">
        <v>338</v>
      </c>
      <c r="G11" s="257">
        <v>401</v>
      </c>
    </row>
    <row r="12" spans="1:7" s="172" customFormat="1" ht="25.5" customHeight="1">
      <c r="A12" s="151">
        <v>2019</v>
      </c>
      <c r="B12" s="277">
        <v>12152</v>
      </c>
      <c r="C12" s="257">
        <v>7533</v>
      </c>
      <c r="D12" s="257">
        <v>3354</v>
      </c>
      <c r="E12" s="257">
        <v>531</v>
      </c>
      <c r="F12" s="257">
        <v>331</v>
      </c>
      <c r="G12" s="257">
        <v>403</v>
      </c>
    </row>
    <row r="13" spans="1:7" s="172" customFormat="1" ht="25.5" customHeight="1">
      <c r="A13" s="272">
        <v>2020</v>
      </c>
      <c r="B13" s="277">
        <v>13014</v>
      </c>
      <c r="C13" s="257">
        <v>7636</v>
      </c>
      <c r="D13" s="257">
        <v>4057</v>
      </c>
      <c r="E13" s="257">
        <v>555</v>
      </c>
      <c r="F13" s="257">
        <v>346</v>
      </c>
      <c r="G13" s="257">
        <v>420</v>
      </c>
    </row>
    <row r="14" spans="1:7" s="147" customFormat="1" ht="79.5" customHeight="1">
      <c r="A14" s="193">
        <v>2021</v>
      </c>
      <c r="B14" s="280">
        <v>13074</v>
      </c>
      <c r="C14" s="280">
        <v>7662</v>
      </c>
      <c r="D14" s="280">
        <v>4079</v>
      </c>
      <c r="E14" s="280">
        <v>546</v>
      </c>
      <c r="F14" s="280">
        <v>354</v>
      </c>
      <c r="G14" s="280">
        <v>433</v>
      </c>
    </row>
    <row r="15" spans="1:9" s="147" customFormat="1" ht="33.75" customHeight="1">
      <c r="A15" s="151" t="s">
        <v>184</v>
      </c>
      <c r="B15" s="279">
        <v>76</v>
      </c>
      <c r="C15" s="279">
        <v>64</v>
      </c>
      <c r="D15" s="279" t="s">
        <v>701</v>
      </c>
      <c r="E15" s="279" t="s">
        <v>701</v>
      </c>
      <c r="F15" s="279" t="s">
        <v>701</v>
      </c>
      <c r="G15" s="279">
        <v>12</v>
      </c>
      <c r="I15" s="154"/>
    </row>
    <row r="16" spans="1:9" s="147" customFormat="1" ht="33.75" customHeight="1">
      <c r="A16" s="151" t="s">
        <v>120</v>
      </c>
      <c r="B16" s="279">
        <v>980</v>
      </c>
      <c r="C16" s="279">
        <v>404</v>
      </c>
      <c r="D16" s="279">
        <v>466</v>
      </c>
      <c r="E16" s="279">
        <v>29</v>
      </c>
      <c r="F16" s="279">
        <v>33</v>
      </c>
      <c r="G16" s="279">
        <v>48</v>
      </c>
      <c r="I16" s="154"/>
    </row>
    <row r="17" spans="1:9" s="147" customFormat="1" ht="33.75" customHeight="1">
      <c r="A17" s="151" t="s">
        <v>121</v>
      </c>
      <c r="B17" s="279">
        <v>2912</v>
      </c>
      <c r="C17" s="279">
        <v>1004</v>
      </c>
      <c r="D17" s="279">
        <v>1390</v>
      </c>
      <c r="E17" s="279">
        <v>298</v>
      </c>
      <c r="F17" s="279">
        <v>153</v>
      </c>
      <c r="G17" s="279">
        <v>67</v>
      </c>
      <c r="H17" s="184"/>
      <c r="I17" s="154"/>
    </row>
    <row r="18" spans="1:9" s="147" customFormat="1" ht="33.75" customHeight="1">
      <c r="A18" s="151" t="s">
        <v>122</v>
      </c>
      <c r="B18" s="279">
        <v>4695</v>
      </c>
      <c r="C18" s="279">
        <v>2060</v>
      </c>
      <c r="D18" s="279">
        <v>2172</v>
      </c>
      <c r="E18" s="279">
        <v>213</v>
      </c>
      <c r="F18" s="279">
        <v>152</v>
      </c>
      <c r="G18" s="279">
        <v>98</v>
      </c>
      <c r="I18" s="154"/>
    </row>
    <row r="19" spans="1:9" s="147" customFormat="1" ht="33.75" customHeight="1">
      <c r="A19" s="151" t="s">
        <v>123</v>
      </c>
      <c r="B19" s="279">
        <v>2062</v>
      </c>
      <c r="C19" s="279">
        <v>1945</v>
      </c>
      <c r="D19" s="279">
        <v>49</v>
      </c>
      <c r="E19" s="279" t="s">
        <v>701</v>
      </c>
      <c r="F19" s="279">
        <v>7</v>
      </c>
      <c r="G19" s="279">
        <v>57</v>
      </c>
      <c r="I19" s="154"/>
    </row>
    <row r="20" spans="1:9" s="147" customFormat="1" ht="33.75" customHeight="1">
      <c r="A20" s="151" t="s">
        <v>124</v>
      </c>
      <c r="B20" s="279">
        <v>941</v>
      </c>
      <c r="C20" s="279">
        <v>865</v>
      </c>
      <c r="D20" s="279" t="s">
        <v>701</v>
      </c>
      <c r="E20" s="279" t="s">
        <v>701</v>
      </c>
      <c r="F20" s="279" t="s">
        <v>701</v>
      </c>
      <c r="G20" s="279">
        <v>75</v>
      </c>
      <c r="I20" s="154"/>
    </row>
    <row r="21" spans="1:9" s="147" customFormat="1" ht="33.75" customHeight="1">
      <c r="A21" s="151" t="s">
        <v>125</v>
      </c>
      <c r="B21" s="279">
        <v>656</v>
      </c>
      <c r="C21" s="279">
        <v>607</v>
      </c>
      <c r="D21" s="279" t="s">
        <v>701</v>
      </c>
      <c r="E21" s="279" t="s">
        <v>701</v>
      </c>
      <c r="F21" s="279">
        <v>9</v>
      </c>
      <c r="G21" s="279">
        <v>38</v>
      </c>
      <c r="I21" s="154"/>
    </row>
    <row r="22" spans="1:9" s="147" customFormat="1" ht="33.75" customHeight="1">
      <c r="A22" s="151" t="s">
        <v>126</v>
      </c>
      <c r="B22" s="279">
        <v>522</v>
      </c>
      <c r="C22" s="279">
        <v>497</v>
      </c>
      <c r="D22" s="279" t="s">
        <v>701</v>
      </c>
      <c r="E22" s="279" t="s">
        <v>701</v>
      </c>
      <c r="F22" s="279" t="s">
        <v>701</v>
      </c>
      <c r="G22" s="279">
        <v>24</v>
      </c>
      <c r="I22" s="154"/>
    </row>
    <row r="23" spans="1:9" s="147" customFormat="1" ht="33.75" customHeight="1">
      <c r="A23" s="153" t="s">
        <v>185</v>
      </c>
      <c r="B23" s="281">
        <v>230</v>
      </c>
      <c r="C23" s="281">
        <v>216</v>
      </c>
      <c r="D23" s="281" t="s">
        <v>701</v>
      </c>
      <c r="E23" s="281" t="s">
        <v>701</v>
      </c>
      <c r="F23" s="281" t="s">
        <v>701</v>
      </c>
      <c r="G23" s="281">
        <v>14</v>
      </c>
      <c r="I23" s="154"/>
    </row>
    <row r="24" spans="1:9" s="144" customFormat="1" ht="15" customHeight="1">
      <c r="A24" s="195" t="s">
        <v>708</v>
      </c>
      <c r="B24" s="196"/>
      <c r="C24" s="196"/>
      <c r="D24" s="196"/>
      <c r="E24" s="196"/>
      <c r="F24" s="196"/>
      <c r="G24" s="196"/>
      <c r="I24" s="197"/>
    </row>
    <row r="25" spans="1:7" s="144" customFormat="1" ht="15" customHeight="1">
      <c r="A25" s="144" t="s">
        <v>171</v>
      </c>
      <c r="B25" s="158"/>
      <c r="C25" s="158"/>
      <c r="D25" s="158"/>
      <c r="E25" s="158"/>
      <c r="F25" s="158"/>
      <c r="G25" s="158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81"/>
  <sheetViews>
    <sheetView view="pageBreakPreview" zoomScaleNormal="120" zoomScaleSheetLayoutView="100" zoomScalePageLayoutView="0" workbookViewId="0" topLeftCell="A1">
      <selection activeCell="AH24" sqref="AH24"/>
    </sheetView>
  </sheetViews>
  <sheetFormatPr defaultColWidth="9.140625" defaultRowHeight="12"/>
  <cols>
    <col min="1" max="1" width="10.7109375" style="5" customWidth="1"/>
    <col min="2" max="2" width="8.7109375" style="5" customWidth="1"/>
    <col min="3" max="8" width="12.00390625" style="5" customWidth="1"/>
    <col min="9" max="9" width="10.7109375" style="5" customWidth="1"/>
    <col min="10" max="15" width="14.7109375" style="5" customWidth="1"/>
    <col min="16" max="16" width="13.140625" style="5" customWidth="1"/>
    <col min="17" max="17" width="9.7109375" style="5" customWidth="1"/>
    <col min="18" max="18" width="8.7109375" style="5" customWidth="1"/>
    <col min="19" max="25" width="12.00390625" style="5" customWidth="1"/>
    <col min="26" max="31" width="14.7109375" style="5" customWidth="1"/>
    <col min="32" max="32" width="13.7109375" style="5" customWidth="1"/>
    <col min="33" max="33" width="9.140625" style="5" customWidth="1"/>
    <col min="34" max="34" width="9.140625" style="6" customWidth="1"/>
    <col min="35" max="16384" width="9.140625" style="5" customWidth="1"/>
  </cols>
  <sheetData>
    <row r="1" spans="1:34" s="39" customFormat="1" ht="18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/>
      <c r="AH1" s="50"/>
    </row>
    <row r="2" spans="1:37" ht="24.75" customHeight="1">
      <c r="A2" s="56" t="s">
        <v>176</v>
      </c>
      <c r="B2" s="63"/>
      <c r="C2" s="57"/>
      <c r="D2" s="57"/>
      <c r="E2" s="57"/>
      <c r="F2" s="57"/>
      <c r="G2" s="57"/>
      <c r="H2" s="57"/>
      <c r="I2" s="57"/>
      <c r="J2" s="828" t="s">
        <v>175</v>
      </c>
      <c r="K2" s="828"/>
      <c r="L2" s="828"/>
      <c r="M2" s="828"/>
      <c r="N2" s="828"/>
      <c r="O2" s="828"/>
      <c r="P2" s="828"/>
      <c r="Q2" s="56" t="s">
        <v>174</v>
      </c>
      <c r="R2" s="63"/>
      <c r="S2" s="56"/>
      <c r="T2" s="56"/>
      <c r="U2" s="56"/>
      <c r="V2" s="56"/>
      <c r="W2" s="56"/>
      <c r="X2" s="56"/>
      <c r="Y2" s="56"/>
      <c r="Z2" s="56" t="s">
        <v>173</v>
      </c>
      <c r="AA2" s="56"/>
      <c r="AB2" s="56"/>
      <c r="AC2" s="56"/>
      <c r="AD2" s="56"/>
      <c r="AE2" s="56"/>
      <c r="AF2" s="56"/>
      <c r="AG2" s="10"/>
      <c r="AH2" s="112"/>
      <c r="AI2" s="10"/>
      <c r="AJ2" s="10"/>
      <c r="AK2" s="10"/>
    </row>
    <row r="3" spans="1:32" ht="24.75" customHeight="1">
      <c r="A3" s="64"/>
      <c r="B3" s="65"/>
      <c r="C3" s="66"/>
      <c r="D3" s="66"/>
      <c r="E3" s="66"/>
      <c r="F3" s="66"/>
      <c r="G3" s="66"/>
      <c r="H3" s="66"/>
      <c r="I3" s="66"/>
      <c r="J3" s="64"/>
      <c r="K3" s="57"/>
      <c r="L3" s="57"/>
      <c r="M3" s="57"/>
      <c r="N3" s="57"/>
      <c r="O3" s="57"/>
      <c r="P3" s="57"/>
      <c r="Q3" s="64"/>
      <c r="R3" s="65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4" s="144" customFormat="1" ht="15" customHeight="1" thickBot="1">
      <c r="A4" s="144" t="s">
        <v>304</v>
      </c>
      <c r="J4" s="222"/>
      <c r="Q4" s="144" t="s">
        <v>304</v>
      </c>
      <c r="AH4" s="145"/>
    </row>
    <row r="5" spans="1:34" s="147" customFormat="1" ht="18" customHeight="1">
      <c r="A5" s="198" t="s">
        <v>286</v>
      </c>
      <c r="B5" s="146"/>
      <c r="C5" s="198" t="s">
        <v>305</v>
      </c>
      <c r="D5" s="199"/>
      <c r="E5" s="199"/>
      <c r="F5" s="199"/>
      <c r="G5" s="199"/>
      <c r="H5" s="199"/>
      <c r="I5" s="199"/>
      <c r="J5" s="826" t="s">
        <v>306</v>
      </c>
      <c r="K5" s="827"/>
      <c r="L5" s="827"/>
      <c r="M5" s="827"/>
      <c r="N5" s="827"/>
      <c r="O5" s="827"/>
      <c r="P5" s="827"/>
      <c r="Q5" s="198" t="s">
        <v>286</v>
      </c>
      <c r="R5" s="146"/>
      <c r="S5" s="506" t="s">
        <v>307</v>
      </c>
      <c r="T5" s="199"/>
      <c r="U5" s="199"/>
      <c r="V5" s="199"/>
      <c r="W5" s="201" t="s">
        <v>46</v>
      </c>
      <c r="X5" s="201"/>
      <c r="Y5" s="201"/>
      <c r="Z5" s="198" t="s">
        <v>308</v>
      </c>
      <c r="AA5" s="199"/>
      <c r="AB5" s="199"/>
      <c r="AC5" s="199"/>
      <c r="AD5" s="199"/>
      <c r="AE5" s="199"/>
      <c r="AF5" s="199"/>
      <c r="AH5" s="157"/>
    </row>
    <row r="6" spans="1:34" s="147" customFormat="1" ht="18" customHeight="1">
      <c r="A6" s="202"/>
      <c r="B6" s="203"/>
      <c r="C6" s="189" t="s">
        <v>309</v>
      </c>
      <c r="D6" s="616" t="s">
        <v>310</v>
      </c>
      <c r="E6" s="616" t="s">
        <v>311</v>
      </c>
      <c r="F6" s="616" t="s">
        <v>312</v>
      </c>
      <c r="G6" s="616" t="s">
        <v>313</v>
      </c>
      <c r="H6" s="616" t="s">
        <v>558</v>
      </c>
      <c r="I6" s="161" t="s">
        <v>314</v>
      </c>
      <c r="J6" s="784" t="s">
        <v>309</v>
      </c>
      <c r="K6" s="784" t="s">
        <v>310</v>
      </c>
      <c r="L6" s="784" t="s">
        <v>311</v>
      </c>
      <c r="M6" s="784" t="s">
        <v>312</v>
      </c>
      <c r="N6" s="784" t="s">
        <v>313</v>
      </c>
      <c r="O6" s="784" t="s">
        <v>558</v>
      </c>
      <c r="P6" s="161" t="s">
        <v>314</v>
      </c>
      <c r="Q6" s="202"/>
      <c r="R6" s="203"/>
      <c r="S6" s="189" t="s">
        <v>309</v>
      </c>
      <c r="T6" s="616" t="s">
        <v>310</v>
      </c>
      <c r="U6" s="616" t="s">
        <v>311</v>
      </c>
      <c r="V6" s="616" t="s">
        <v>312</v>
      </c>
      <c r="W6" s="616" t="s">
        <v>313</v>
      </c>
      <c r="X6" s="616" t="s">
        <v>558</v>
      </c>
      <c r="Y6" s="161" t="s">
        <v>314</v>
      </c>
      <c r="Z6" s="784" t="s">
        <v>309</v>
      </c>
      <c r="AA6" s="616" t="s">
        <v>310</v>
      </c>
      <c r="AB6" s="616" t="s">
        <v>311</v>
      </c>
      <c r="AC6" s="616" t="s">
        <v>312</v>
      </c>
      <c r="AD6" s="616" t="s">
        <v>313</v>
      </c>
      <c r="AE6" s="616" t="s">
        <v>558</v>
      </c>
      <c r="AF6" s="161" t="s">
        <v>314</v>
      </c>
      <c r="AH6" s="157"/>
    </row>
    <row r="7" spans="1:34" s="147" customFormat="1" ht="18" customHeight="1">
      <c r="A7" s="202"/>
      <c r="B7" s="203"/>
      <c r="C7" s="151"/>
      <c r="D7" s="616"/>
      <c r="E7" s="616" t="s">
        <v>559</v>
      </c>
      <c r="F7" s="616"/>
      <c r="G7" s="616" t="s">
        <v>560</v>
      </c>
      <c r="H7" s="616"/>
      <c r="I7" s="161"/>
      <c r="J7" s="784"/>
      <c r="K7" s="784"/>
      <c r="L7" s="784" t="s">
        <v>559</v>
      </c>
      <c r="M7" s="784"/>
      <c r="N7" s="784" t="s">
        <v>560</v>
      </c>
      <c r="O7" s="784"/>
      <c r="P7" s="161"/>
      <c r="Q7" s="202"/>
      <c r="R7" s="203"/>
      <c r="S7" s="616"/>
      <c r="T7" s="616"/>
      <c r="U7" s="616" t="s">
        <v>559</v>
      </c>
      <c r="V7" s="616"/>
      <c r="W7" s="616" t="s">
        <v>560</v>
      </c>
      <c r="X7" s="616"/>
      <c r="Y7" s="161"/>
      <c r="Z7" s="616"/>
      <c r="AA7" s="616"/>
      <c r="AB7" s="616" t="s">
        <v>559</v>
      </c>
      <c r="AC7" s="616"/>
      <c r="AD7" s="616" t="s">
        <v>560</v>
      </c>
      <c r="AE7" s="616"/>
      <c r="AF7" s="161"/>
      <c r="AH7" s="157"/>
    </row>
    <row r="8" spans="1:34" s="147" customFormat="1" ht="18" customHeight="1">
      <c r="A8" s="205" t="s">
        <v>315</v>
      </c>
      <c r="B8" s="206"/>
      <c r="C8" s="153" t="s">
        <v>172</v>
      </c>
      <c r="D8" s="153" t="s">
        <v>561</v>
      </c>
      <c r="E8" s="153" t="s">
        <v>562</v>
      </c>
      <c r="F8" s="153" t="s">
        <v>563</v>
      </c>
      <c r="G8" s="153" t="s">
        <v>564</v>
      </c>
      <c r="H8" s="153" t="s">
        <v>565</v>
      </c>
      <c r="I8" s="162" t="s">
        <v>566</v>
      </c>
      <c r="J8" s="153" t="s">
        <v>16</v>
      </c>
      <c r="K8" s="153" t="s">
        <v>561</v>
      </c>
      <c r="L8" s="153" t="s">
        <v>562</v>
      </c>
      <c r="M8" s="153" t="s">
        <v>563</v>
      </c>
      <c r="N8" s="153" t="s">
        <v>564</v>
      </c>
      <c r="O8" s="153" t="s">
        <v>565</v>
      </c>
      <c r="P8" s="162" t="s">
        <v>566</v>
      </c>
      <c r="Q8" s="205" t="s">
        <v>315</v>
      </c>
      <c r="R8" s="206"/>
      <c r="S8" s="153" t="s">
        <v>16</v>
      </c>
      <c r="T8" s="153" t="s">
        <v>561</v>
      </c>
      <c r="U8" s="153" t="s">
        <v>562</v>
      </c>
      <c r="V8" s="153" t="s">
        <v>563</v>
      </c>
      <c r="W8" s="153" t="s">
        <v>564</v>
      </c>
      <c r="X8" s="153" t="s">
        <v>565</v>
      </c>
      <c r="Y8" s="162" t="s">
        <v>566</v>
      </c>
      <c r="Z8" s="153" t="s">
        <v>16</v>
      </c>
      <c r="AA8" s="153" t="s">
        <v>561</v>
      </c>
      <c r="AB8" s="153" t="s">
        <v>562</v>
      </c>
      <c r="AC8" s="153" t="s">
        <v>563</v>
      </c>
      <c r="AD8" s="153" t="s">
        <v>564</v>
      </c>
      <c r="AE8" s="153" t="s">
        <v>565</v>
      </c>
      <c r="AF8" s="162" t="s">
        <v>566</v>
      </c>
      <c r="AH8" s="157"/>
    </row>
    <row r="9" spans="1:34" s="172" customFormat="1" ht="21" customHeight="1">
      <c r="A9" s="161">
        <v>2016</v>
      </c>
      <c r="B9" s="151" t="s">
        <v>316</v>
      </c>
      <c r="C9" s="277">
        <v>148</v>
      </c>
      <c r="D9" s="277">
        <v>70</v>
      </c>
      <c r="E9" s="277">
        <v>63</v>
      </c>
      <c r="F9" s="277">
        <v>7</v>
      </c>
      <c r="G9" s="277">
        <v>1</v>
      </c>
      <c r="H9" s="277">
        <v>7</v>
      </c>
      <c r="I9" s="277" t="s">
        <v>452</v>
      </c>
      <c r="J9" s="282">
        <v>79</v>
      </c>
      <c r="K9" s="277">
        <v>43</v>
      </c>
      <c r="L9" s="277">
        <v>32</v>
      </c>
      <c r="M9" s="277">
        <v>1</v>
      </c>
      <c r="N9" s="277" t="s">
        <v>452</v>
      </c>
      <c r="O9" s="277">
        <v>3</v>
      </c>
      <c r="P9" s="277" t="s">
        <v>452</v>
      </c>
      <c r="Q9" s="161">
        <v>2016</v>
      </c>
      <c r="R9" s="151" t="s">
        <v>316</v>
      </c>
      <c r="S9" s="282">
        <v>39</v>
      </c>
      <c r="T9" s="277">
        <v>12</v>
      </c>
      <c r="U9" s="277">
        <v>25</v>
      </c>
      <c r="V9" s="277">
        <v>1</v>
      </c>
      <c r="W9" s="277" t="s">
        <v>452</v>
      </c>
      <c r="X9" s="277">
        <v>1</v>
      </c>
      <c r="Y9" s="277" t="s">
        <v>452</v>
      </c>
      <c r="Z9" s="282">
        <v>30</v>
      </c>
      <c r="AA9" s="277">
        <v>15</v>
      </c>
      <c r="AB9" s="277">
        <v>6</v>
      </c>
      <c r="AC9" s="277">
        <v>5</v>
      </c>
      <c r="AD9" s="277">
        <v>1</v>
      </c>
      <c r="AE9" s="277">
        <v>3</v>
      </c>
      <c r="AF9" s="277" t="s">
        <v>452</v>
      </c>
      <c r="AG9" s="147"/>
      <c r="AH9" s="170"/>
    </row>
    <row r="10" spans="1:34" s="172" customFormat="1" ht="21" customHeight="1">
      <c r="A10" s="208"/>
      <c r="B10" s="151" t="s">
        <v>317</v>
      </c>
      <c r="C10" s="277">
        <v>91364</v>
      </c>
      <c r="D10" s="277">
        <v>66396</v>
      </c>
      <c r="E10" s="277">
        <v>23755</v>
      </c>
      <c r="F10" s="277">
        <v>1035</v>
      </c>
      <c r="G10" s="277" t="s">
        <v>452</v>
      </c>
      <c r="H10" s="277">
        <v>178</v>
      </c>
      <c r="I10" s="277" t="s">
        <v>452</v>
      </c>
      <c r="J10" s="282">
        <v>78634</v>
      </c>
      <c r="K10" s="277">
        <v>62081</v>
      </c>
      <c r="L10" s="277">
        <v>16058</v>
      </c>
      <c r="M10" s="277">
        <v>297</v>
      </c>
      <c r="N10" s="277" t="s">
        <v>452</v>
      </c>
      <c r="O10" s="277">
        <v>198</v>
      </c>
      <c r="P10" s="277" t="s">
        <v>452</v>
      </c>
      <c r="Q10" s="161"/>
      <c r="R10" s="151" t="s">
        <v>317</v>
      </c>
      <c r="S10" s="288">
        <v>8448</v>
      </c>
      <c r="T10" s="289">
        <v>2220</v>
      </c>
      <c r="U10" s="289">
        <v>6452</v>
      </c>
      <c r="V10" s="289">
        <v>-40</v>
      </c>
      <c r="W10" s="289" t="s">
        <v>452</v>
      </c>
      <c r="X10" s="289">
        <v>-184</v>
      </c>
      <c r="Y10" s="288" t="s">
        <v>452</v>
      </c>
      <c r="Z10" s="289">
        <v>4282</v>
      </c>
      <c r="AA10" s="289">
        <v>2095</v>
      </c>
      <c r="AB10" s="289">
        <v>1245</v>
      </c>
      <c r="AC10" s="289">
        <v>778</v>
      </c>
      <c r="AD10" s="288" t="s">
        <v>452</v>
      </c>
      <c r="AE10" s="289">
        <v>164</v>
      </c>
      <c r="AF10" s="288" t="s">
        <v>452</v>
      </c>
      <c r="AG10" s="147"/>
      <c r="AH10" s="170"/>
    </row>
    <row r="11" spans="1:34" s="147" customFormat="1" ht="21" customHeight="1">
      <c r="A11" s="161">
        <v>2017</v>
      </c>
      <c r="B11" s="151" t="s">
        <v>316</v>
      </c>
      <c r="C11" s="277">
        <v>581</v>
      </c>
      <c r="D11" s="277">
        <v>86</v>
      </c>
      <c r="E11" s="277">
        <v>374</v>
      </c>
      <c r="F11" s="277">
        <v>27</v>
      </c>
      <c r="G11" s="277" t="s">
        <v>452</v>
      </c>
      <c r="H11" s="277">
        <v>92</v>
      </c>
      <c r="I11" s="277">
        <v>2</v>
      </c>
      <c r="J11" s="282">
        <v>376</v>
      </c>
      <c r="K11" s="277">
        <v>66</v>
      </c>
      <c r="L11" s="277">
        <v>232</v>
      </c>
      <c r="M11" s="277">
        <v>17</v>
      </c>
      <c r="N11" s="277" t="s">
        <v>452</v>
      </c>
      <c r="O11" s="277">
        <v>60</v>
      </c>
      <c r="P11" s="277">
        <v>1</v>
      </c>
      <c r="Q11" s="161">
        <v>2017</v>
      </c>
      <c r="R11" s="151" t="s">
        <v>316</v>
      </c>
      <c r="S11" s="277">
        <v>185</v>
      </c>
      <c r="T11" s="277">
        <v>13</v>
      </c>
      <c r="U11" s="277">
        <v>136</v>
      </c>
      <c r="V11" s="277">
        <v>5</v>
      </c>
      <c r="W11" s="277" t="s">
        <v>452</v>
      </c>
      <c r="X11" s="277">
        <v>30</v>
      </c>
      <c r="Y11" s="277">
        <v>1</v>
      </c>
      <c r="Z11" s="277">
        <v>20</v>
      </c>
      <c r="AA11" s="277">
        <v>7</v>
      </c>
      <c r="AB11" s="277">
        <v>6</v>
      </c>
      <c r="AC11" s="277">
        <v>5</v>
      </c>
      <c r="AD11" s="277" t="s">
        <v>452</v>
      </c>
      <c r="AE11" s="277">
        <v>2</v>
      </c>
      <c r="AF11" s="257" t="s">
        <v>452</v>
      </c>
      <c r="AH11" s="157"/>
    </row>
    <row r="12" spans="1:34" s="147" customFormat="1" ht="21" customHeight="1">
      <c r="A12" s="161"/>
      <c r="B12" s="151" t="s">
        <v>317</v>
      </c>
      <c r="C12" s="277">
        <v>136454</v>
      </c>
      <c r="D12" s="277">
        <v>83332</v>
      </c>
      <c r="E12" s="277">
        <v>40291</v>
      </c>
      <c r="F12" s="277">
        <v>3202</v>
      </c>
      <c r="G12" s="277" t="s">
        <v>452</v>
      </c>
      <c r="H12" s="277">
        <v>7084</v>
      </c>
      <c r="I12" s="277">
        <v>2541</v>
      </c>
      <c r="J12" s="282">
        <v>66024</v>
      </c>
      <c r="K12" s="277">
        <v>26864</v>
      </c>
      <c r="L12" s="277">
        <v>28750</v>
      </c>
      <c r="M12" s="277">
        <v>1945</v>
      </c>
      <c r="N12" s="277" t="s">
        <v>452</v>
      </c>
      <c r="O12" s="277">
        <v>5974</v>
      </c>
      <c r="P12" s="277">
        <v>2491</v>
      </c>
      <c r="Q12" s="161"/>
      <c r="R12" s="151" t="s">
        <v>317</v>
      </c>
      <c r="S12" s="277">
        <v>19067</v>
      </c>
      <c r="T12" s="277">
        <v>8273</v>
      </c>
      <c r="U12" s="277">
        <v>9650</v>
      </c>
      <c r="V12" s="277">
        <v>189</v>
      </c>
      <c r="W12" s="277" t="s">
        <v>452</v>
      </c>
      <c r="X12" s="277">
        <v>903</v>
      </c>
      <c r="Y12" s="277">
        <v>50</v>
      </c>
      <c r="Z12" s="277">
        <v>51363</v>
      </c>
      <c r="AA12" s="277">
        <v>48195</v>
      </c>
      <c r="AB12" s="277">
        <v>1891</v>
      </c>
      <c r="AC12" s="277">
        <v>1068</v>
      </c>
      <c r="AD12" s="277" t="s">
        <v>452</v>
      </c>
      <c r="AE12" s="277">
        <v>207</v>
      </c>
      <c r="AF12" s="257" t="s">
        <v>452</v>
      </c>
      <c r="AH12" s="157"/>
    </row>
    <row r="13" spans="1:34" s="172" customFormat="1" ht="21" customHeight="1">
      <c r="A13" s="161">
        <v>2018</v>
      </c>
      <c r="B13" s="151" t="s">
        <v>316</v>
      </c>
      <c r="C13" s="277">
        <v>458</v>
      </c>
      <c r="D13" s="277">
        <v>90</v>
      </c>
      <c r="E13" s="277">
        <v>191</v>
      </c>
      <c r="F13" s="277">
        <v>11</v>
      </c>
      <c r="G13" s="277" t="s">
        <v>452</v>
      </c>
      <c r="H13" s="277">
        <v>58</v>
      </c>
      <c r="I13" s="277">
        <v>6</v>
      </c>
      <c r="J13" s="282">
        <v>318</v>
      </c>
      <c r="K13" s="277">
        <v>78</v>
      </c>
      <c r="L13" s="277">
        <v>182</v>
      </c>
      <c r="M13" s="277">
        <v>3</v>
      </c>
      <c r="N13" s="277" t="s">
        <v>452</v>
      </c>
      <c r="O13" s="277">
        <v>52</v>
      </c>
      <c r="P13" s="277">
        <v>3</v>
      </c>
      <c r="Q13" s="161">
        <v>2018</v>
      </c>
      <c r="R13" s="151" t="s">
        <v>316</v>
      </c>
      <c r="S13" s="288">
        <v>102</v>
      </c>
      <c r="T13" s="289">
        <v>6</v>
      </c>
      <c r="U13" s="289">
        <v>78</v>
      </c>
      <c r="V13" s="289">
        <v>3</v>
      </c>
      <c r="W13" s="289">
        <v>1</v>
      </c>
      <c r="X13" s="289">
        <v>7</v>
      </c>
      <c r="Y13" s="288">
        <v>7</v>
      </c>
      <c r="Z13" s="289">
        <v>38</v>
      </c>
      <c r="AA13" s="289">
        <v>12</v>
      </c>
      <c r="AB13" s="289">
        <v>9</v>
      </c>
      <c r="AC13" s="289">
        <v>8</v>
      </c>
      <c r="AD13" s="288" t="s">
        <v>452</v>
      </c>
      <c r="AE13" s="289">
        <v>6</v>
      </c>
      <c r="AF13" s="288">
        <v>3</v>
      </c>
      <c r="AH13" s="170"/>
    </row>
    <row r="14" spans="1:34" s="172" customFormat="1" ht="21" customHeight="1">
      <c r="A14" s="161"/>
      <c r="B14" s="151" t="s">
        <v>317</v>
      </c>
      <c r="C14" s="277">
        <v>111982.36499999999</v>
      </c>
      <c r="D14" s="277">
        <v>58810.694</v>
      </c>
      <c r="E14" s="277">
        <v>25325.662</v>
      </c>
      <c r="F14" s="277">
        <v>579.779</v>
      </c>
      <c r="G14" s="277" t="s">
        <v>452</v>
      </c>
      <c r="H14" s="277">
        <v>5098.26</v>
      </c>
      <c r="I14" s="277">
        <v>116</v>
      </c>
      <c r="J14" s="282">
        <v>87707.3</v>
      </c>
      <c r="K14" s="277">
        <v>57963.36</v>
      </c>
      <c r="L14" s="277">
        <v>24852.81</v>
      </c>
      <c r="M14" s="277">
        <v>261.6</v>
      </c>
      <c r="N14" s="277" t="s">
        <v>452</v>
      </c>
      <c r="O14" s="277">
        <v>4571.53</v>
      </c>
      <c r="P14" s="277">
        <v>58</v>
      </c>
      <c r="Q14" s="161"/>
      <c r="R14" s="151" t="s">
        <v>317</v>
      </c>
      <c r="S14" s="277">
        <v>22051.969999999994</v>
      </c>
      <c r="T14" s="277">
        <v>1941.165</v>
      </c>
      <c r="U14" s="277">
        <v>14416.26</v>
      </c>
      <c r="V14" s="277">
        <v>166.6</v>
      </c>
      <c r="W14" s="277">
        <v>4842.83</v>
      </c>
      <c r="X14" s="277">
        <v>446.71</v>
      </c>
      <c r="Y14" s="277">
        <v>238.405</v>
      </c>
      <c r="Z14" s="277">
        <v>2223.0950000000003</v>
      </c>
      <c r="AA14" s="277">
        <v>847.3340000000001</v>
      </c>
      <c r="AB14" s="277">
        <v>472.852</v>
      </c>
      <c r="AC14" s="277">
        <v>318.17900000000003</v>
      </c>
      <c r="AD14" s="277" t="s">
        <v>452</v>
      </c>
      <c r="AE14" s="277">
        <v>526.73</v>
      </c>
      <c r="AF14" s="257">
        <v>58</v>
      </c>
      <c r="AH14" s="170"/>
    </row>
    <row r="15" spans="1:34" s="147" customFormat="1" ht="21" customHeight="1">
      <c r="A15" s="161">
        <v>2019</v>
      </c>
      <c r="B15" s="151" t="s">
        <v>316</v>
      </c>
      <c r="C15" s="277">
        <v>159</v>
      </c>
      <c r="D15" s="277">
        <v>49</v>
      </c>
      <c r="E15" s="277">
        <v>79</v>
      </c>
      <c r="F15" s="277">
        <v>9</v>
      </c>
      <c r="G15" s="277">
        <v>4</v>
      </c>
      <c r="H15" s="277">
        <v>18</v>
      </c>
      <c r="I15" s="277" t="s">
        <v>452</v>
      </c>
      <c r="J15" s="283">
        <v>63</v>
      </c>
      <c r="K15" s="284">
        <v>24</v>
      </c>
      <c r="L15" s="284">
        <v>23</v>
      </c>
      <c r="M15" s="284" t="s">
        <v>452</v>
      </c>
      <c r="N15" s="284" t="s">
        <v>452</v>
      </c>
      <c r="O15" s="284">
        <v>16</v>
      </c>
      <c r="P15" s="284" t="s">
        <v>452</v>
      </c>
      <c r="Q15" s="161">
        <v>2019</v>
      </c>
      <c r="R15" s="151" t="s">
        <v>316</v>
      </c>
      <c r="S15" s="277">
        <v>75</v>
      </c>
      <c r="T15" s="277">
        <v>19</v>
      </c>
      <c r="U15" s="277">
        <v>51</v>
      </c>
      <c r="V15" s="277">
        <v>1</v>
      </c>
      <c r="W15" s="277">
        <v>4</v>
      </c>
      <c r="X15" s="277" t="s">
        <v>452</v>
      </c>
      <c r="Y15" s="277" t="s">
        <v>452</v>
      </c>
      <c r="Z15" s="277">
        <v>21</v>
      </c>
      <c r="AA15" s="277">
        <v>6</v>
      </c>
      <c r="AB15" s="277">
        <v>5</v>
      </c>
      <c r="AC15" s="277">
        <v>8</v>
      </c>
      <c r="AD15" s="277" t="s">
        <v>452</v>
      </c>
      <c r="AE15" s="277">
        <v>2</v>
      </c>
      <c r="AF15" s="257" t="s">
        <v>452</v>
      </c>
      <c r="AH15" s="157"/>
    </row>
    <row r="16" spans="1:34" s="147" customFormat="1" ht="21" customHeight="1">
      <c r="A16" s="161"/>
      <c r="B16" s="151" t="s">
        <v>317</v>
      </c>
      <c r="C16" s="277">
        <v>87852</v>
      </c>
      <c r="D16" s="277">
        <v>41334</v>
      </c>
      <c r="E16" s="277">
        <v>39946</v>
      </c>
      <c r="F16" s="277">
        <v>688</v>
      </c>
      <c r="G16" s="277">
        <v>3995</v>
      </c>
      <c r="H16" s="277">
        <v>1889</v>
      </c>
      <c r="I16" s="277" t="s">
        <v>452</v>
      </c>
      <c r="J16" s="283">
        <v>46834</v>
      </c>
      <c r="K16" s="284">
        <v>29208</v>
      </c>
      <c r="L16" s="284">
        <v>15917</v>
      </c>
      <c r="M16" s="284" t="s">
        <v>452</v>
      </c>
      <c r="N16" s="284" t="s">
        <v>452</v>
      </c>
      <c r="O16" s="284">
        <v>1709</v>
      </c>
      <c r="P16" s="284" t="s">
        <v>452</v>
      </c>
      <c r="Q16" s="161"/>
      <c r="R16" s="151" t="s">
        <v>317</v>
      </c>
      <c r="S16" s="282">
        <v>33827</v>
      </c>
      <c r="T16" s="277">
        <v>6159</v>
      </c>
      <c r="U16" s="277">
        <v>23367</v>
      </c>
      <c r="V16" s="277">
        <v>306</v>
      </c>
      <c r="W16" s="277">
        <v>3995</v>
      </c>
      <c r="X16" s="277" t="s">
        <v>452</v>
      </c>
      <c r="Y16" s="277" t="s">
        <v>452</v>
      </c>
      <c r="Z16" s="282">
        <v>7190</v>
      </c>
      <c r="AA16" s="277">
        <v>5967</v>
      </c>
      <c r="AB16" s="277">
        <v>661</v>
      </c>
      <c r="AC16" s="277">
        <v>382</v>
      </c>
      <c r="AD16" s="277" t="s">
        <v>452</v>
      </c>
      <c r="AE16" s="277">
        <v>180</v>
      </c>
      <c r="AF16" s="277" t="s">
        <v>452</v>
      </c>
      <c r="AH16" s="157"/>
    </row>
    <row r="17" spans="1:34" s="213" customFormat="1" ht="21" customHeight="1">
      <c r="A17" s="246">
        <v>2020</v>
      </c>
      <c r="B17" s="247" t="s">
        <v>316</v>
      </c>
      <c r="C17" s="277">
        <v>275</v>
      </c>
      <c r="D17" s="277">
        <v>93</v>
      </c>
      <c r="E17" s="277">
        <v>91</v>
      </c>
      <c r="F17" s="277">
        <v>73</v>
      </c>
      <c r="G17" s="277" t="s">
        <v>452</v>
      </c>
      <c r="H17" s="277">
        <v>13</v>
      </c>
      <c r="I17" s="277">
        <v>5</v>
      </c>
      <c r="J17" s="283">
        <v>79</v>
      </c>
      <c r="K17" s="284">
        <v>49</v>
      </c>
      <c r="L17" s="284">
        <v>28</v>
      </c>
      <c r="M17" s="284" t="s">
        <v>452</v>
      </c>
      <c r="N17" s="284" t="s">
        <v>452</v>
      </c>
      <c r="O17" s="284">
        <v>2</v>
      </c>
      <c r="P17" s="284" t="s">
        <v>452</v>
      </c>
      <c r="Q17" s="246">
        <v>2020</v>
      </c>
      <c r="R17" s="247" t="s">
        <v>316</v>
      </c>
      <c r="S17" s="277">
        <v>86</v>
      </c>
      <c r="T17" s="277">
        <v>36</v>
      </c>
      <c r="U17" s="277">
        <v>45</v>
      </c>
      <c r="V17" s="277" t="s">
        <v>452</v>
      </c>
      <c r="W17" s="277" t="s">
        <v>452</v>
      </c>
      <c r="X17" s="277">
        <v>5</v>
      </c>
      <c r="Y17" s="277">
        <v>0</v>
      </c>
      <c r="Z17" s="277">
        <v>110</v>
      </c>
      <c r="AA17" s="277">
        <v>8</v>
      </c>
      <c r="AB17" s="277">
        <v>18</v>
      </c>
      <c r="AC17" s="277">
        <v>73</v>
      </c>
      <c r="AD17" s="277" t="s">
        <v>452</v>
      </c>
      <c r="AE17" s="277">
        <v>6</v>
      </c>
      <c r="AF17" s="257">
        <v>5</v>
      </c>
      <c r="AH17" s="214"/>
    </row>
    <row r="18" spans="1:34" s="213" customFormat="1" ht="21" customHeight="1">
      <c r="A18" s="246"/>
      <c r="B18" s="247" t="s">
        <v>317</v>
      </c>
      <c r="C18" s="277">
        <f>SUM(J18,S18,Z18)</f>
        <v>170460.9</v>
      </c>
      <c r="D18" s="277">
        <f>SUM(K18,T18,AA18)</f>
        <v>119313.88</v>
      </c>
      <c r="E18" s="277">
        <f>SUM(L18,U18,AB18)</f>
        <v>41440.57</v>
      </c>
      <c r="F18" s="277">
        <f>SUM(M18,V18,AC18)</f>
        <v>7644.02</v>
      </c>
      <c r="G18" s="277" t="s">
        <v>452</v>
      </c>
      <c r="H18" s="277">
        <f>SUM(O18,X18,AE18)</f>
        <v>1164</v>
      </c>
      <c r="I18" s="277">
        <f>SUM(P18,Y18,AF18)</f>
        <v>898.43</v>
      </c>
      <c r="J18" s="283">
        <v>76976.44</v>
      </c>
      <c r="K18" s="284">
        <v>56918.44</v>
      </c>
      <c r="L18" s="284">
        <v>19901</v>
      </c>
      <c r="M18" s="284" t="s">
        <v>452</v>
      </c>
      <c r="N18" s="284" t="s">
        <v>452</v>
      </c>
      <c r="O18" s="284">
        <v>157</v>
      </c>
      <c r="P18" s="284" t="s">
        <v>452</v>
      </c>
      <c r="Q18" s="246"/>
      <c r="R18" s="247" t="s">
        <v>317</v>
      </c>
      <c r="S18" s="282">
        <v>56255.03</v>
      </c>
      <c r="T18" s="277">
        <v>36388</v>
      </c>
      <c r="U18" s="277">
        <v>19280.339999999997</v>
      </c>
      <c r="V18" s="277" t="s">
        <v>452</v>
      </c>
      <c r="W18" s="277" t="s">
        <v>452</v>
      </c>
      <c r="X18" s="277">
        <v>586.69</v>
      </c>
      <c r="Y18" s="277">
        <v>0</v>
      </c>
      <c r="Z18" s="282">
        <v>37229.43</v>
      </c>
      <c r="AA18" s="277">
        <v>26007.44</v>
      </c>
      <c r="AB18" s="277">
        <v>2259.23</v>
      </c>
      <c r="AC18" s="277">
        <v>7644.02</v>
      </c>
      <c r="AD18" s="277" t="s">
        <v>452</v>
      </c>
      <c r="AE18" s="277">
        <v>420.31</v>
      </c>
      <c r="AF18" s="277">
        <v>898.43</v>
      </c>
      <c r="AH18" s="214"/>
    </row>
    <row r="19" spans="1:47" s="213" customFormat="1" ht="21" customHeight="1">
      <c r="A19" s="208">
        <v>2021</v>
      </c>
      <c r="B19" s="212" t="s">
        <v>316</v>
      </c>
      <c r="C19" s="280">
        <f aca="true" t="shared" si="0" ref="C19:I19">SUM(J19,S19,Z19)</f>
        <v>347</v>
      </c>
      <c r="D19" s="280">
        <f t="shared" si="0"/>
        <v>58</v>
      </c>
      <c r="E19" s="280">
        <f t="shared" si="0"/>
        <v>208</v>
      </c>
      <c r="F19" s="280">
        <f t="shared" si="0"/>
        <v>6</v>
      </c>
      <c r="G19" s="280">
        <f t="shared" si="0"/>
        <v>1</v>
      </c>
      <c r="H19" s="280">
        <f t="shared" si="0"/>
        <v>64</v>
      </c>
      <c r="I19" s="280">
        <f t="shared" si="0"/>
        <v>10</v>
      </c>
      <c r="J19" s="285">
        <v>201</v>
      </c>
      <c r="K19" s="286">
        <v>28</v>
      </c>
      <c r="L19" s="280">
        <v>124</v>
      </c>
      <c r="M19" s="280" t="s">
        <v>452</v>
      </c>
      <c r="N19" s="280" t="s">
        <v>452</v>
      </c>
      <c r="O19" s="280">
        <v>47</v>
      </c>
      <c r="P19" s="280">
        <v>2</v>
      </c>
      <c r="Q19" s="208">
        <v>2021</v>
      </c>
      <c r="R19" s="212" t="s">
        <v>316</v>
      </c>
      <c r="S19" s="275">
        <v>95</v>
      </c>
      <c r="T19" s="280">
        <v>13</v>
      </c>
      <c r="U19" s="280">
        <v>69</v>
      </c>
      <c r="V19" s="280">
        <v>2</v>
      </c>
      <c r="W19" s="280" t="s">
        <v>452</v>
      </c>
      <c r="X19" s="280">
        <v>9</v>
      </c>
      <c r="Y19" s="280">
        <v>2</v>
      </c>
      <c r="Z19" s="280">
        <v>51</v>
      </c>
      <c r="AA19" s="280">
        <v>17</v>
      </c>
      <c r="AB19" s="280">
        <v>15</v>
      </c>
      <c r="AC19" s="280">
        <v>4</v>
      </c>
      <c r="AD19" s="280">
        <v>1</v>
      </c>
      <c r="AE19" s="280">
        <v>8</v>
      </c>
      <c r="AF19" s="280">
        <v>6</v>
      </c>
      <c r="AG19" s="208"/>
      <c r="AH19" s="211"/>
      <c r="AI19" s="215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</row>
    <row r="20" spans="1:47" s="172" customFormat="1" ht="21" customHeight="1">
      <c r="A20" s="208"/>
      <c r="B20" s="193" t="s">
        <v>317</v>
      </c>
      <c r="C20" s="280">
        <f>SUM(J20,S20,Z20)</f>
        <v>84128.625</v>
      </c>
      <c r="D20" s="280">
        <f aca="true" t="shared" si="1" ref="D20:I20">SUM(K20,T20,AA20)</f>
        <v>24933.980000000003</v>
      </c>
      <c r="E20" s="280">
        <f>SUM(L20,U20,AB20)</f>
        <v>47641.07</v>
      </c>
      <c r="F20" s="280">
        <f t="shared" si="1"/>
        <v>1242.4399999999998</v>
      </c>
      <c r="G20" s="280">
        <f t="shared" si="1"/>
        <v>597.215</v>
      </c>
      <c r="H20" s="280">
        <f t="shared" si="1"/>
        <v>7248.9400000000005</v>
      </c>
      <c r="I20" s="280">
        <f t="shared" si="1"/>
        <v>2464.98</v>
      </c>
      <c r="J20" s="285">
        <v>44137.80500000001</v>
      </c>
      <c r="K20" s="286">
        <v>13479.460000000001</v>
      </c>
      <c r="L20" s="280">
        <f>SUM(L23,L25,L27,L29,L31,L33,L35)</f>
        <v>24753.754999999997</v>
      </c>
      <c r="M20" s="280" t="s">
        <v>452</v>
      </c>
      <c r="N20" s="280" t="s">
        <v>452</v>
      </c>
      <c r="O20" s="280">
        <v>5209.92</v>
      </c>
      <c r="P20" s="280">
        <v>694.67</v>
      </c>
      <c r="Q20" s="208"/>
      <c r="R20" s="193" t="s">
        <v>317</v>
      </c>
      <c r="S20" s="275">
        <v>11338.004999999997</v>
      </c>
      <c r="T20" s="280">
        <v>3799.2799999999997</v>
      </c>
      <c r="U20" s="280">
        <v>6220.844999999999</v>
      </c>
      <c r="V20" s="280">
        <v>43.8</v>
      </c>
      <c r="W20" s="280" t="s">
        <v>452</v>
      </c>
      <c r="X20" s="280">
        <v>940.7900000000001</v>
      </c>
      <c r="Y20" s="280">
        <v>333.29</v>
      </c>
      <c r="Z20" s="280">
        <v>28652.815000000002</v>
      </c>
      <c r="AA20" s="280">
        <v>7655.240000000001</v>
      </c>
      <c r="AB20" s="280">
        <v>16666.47</v>
      </c>
      <c r="AC20" s="280">
        <v>1198.6399999999999</v>
      </c>
      <c r="AD20" s="280">
        <v>597.215</v>
      </c>
      <c r="AE20" s="280">
        <v>1098.23</v>
      </c>
      <c r="AF20" s="280">
        <v>1437.02</v>
      </c>
      <c r="AG20" s="208"/>
      <c r="AH20" s="208"/>
      <c r="AI20" s="215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</row>
    <row r="21" spans="1:47" s="172" customFormat="1" ht="6" customHeight="1">
      <c r="A21" s="208"/>
      <c r="B21" s="193"/>
      <c r="C21" s="277"/>
      <c r="D21" s="280"/>
      <c r="E21" s="280"/>
      <c r="F21" s="280"/>
      <c r="G21" s="280"/>
      <c r="H21" s="280"/>
      <c r="I21" s="280"/>
      <c r="J21" s="285"/>
      <c r="K21" s="280"/>
      <c r="L21" s="280"/>
      <c r="M21" s="280"/>
      <c r="N21" s="280"/>
      <c r="O21" s="280"/>
      <c r="P21" s="277"/>
      <c r="Q21" s="208"/>
      <c r="R21" s="193"/>
      <c r="S21" s="275"/>
      <c r="T21" s="289"/>
      <c r="U21" s="289"/>
      <c r="V21" s="289"/>
      <c r="W21" s="289"/>
      <c r="X21" s="289"/>
      <c r="Y21" s="288"/>
      <c r="Z21" s="280"/>
      <c r="AA21" s="289"/>
      <c r="AB21" s="289"/>
      <c r="AC21" s="289"/>
      <c r="AD21" s="288"/>
      <c r="AE21" s="289"/>
      <c r="AF21" s="277"/>
      <c r="AG21" s="208"/>
      <c r="AH21" s="208"/>
      <c r="AI21" s="215"/>
      <c r="AJ21" s="210"/>
      <c r="AK21" s="210"/>
      <c r="AL21" s="210"/>
      <c r="AM21" s="210"/>
      <c r="AN21" s="210"/>
      <c r="AO21" s="209"/>
      <c r="AP21" s="194"/>
      <c r="AQ21" s="210"/>
      <c r="AR21" s="210"/>
      <c r="AS21" s="210"/>
      <c r="AT21" s="209"/>
      <c r="AU21" s="210"/>
    </row>
    <row r="22" spans="1:47" s="147" customFormat="1" ht="21" customHeight="1">
      <c r="A22" s="216" t="s">
        <v>318</v>
      </c>
      <c r="B22" s="272" t="s">
        <v>316</v>
      </c>
      <c r="C22" s="277">
        <f aca="true" t="shared" si="2" ref="C22:C34">SUM(J22,S22,Z22)</f>
        <v>174</v>
      </c>
      <c r="D22" s="277">
        <v>23</v>
      </c>
      <c r="E22" s="277">
        <f aca="true" t="shared" si="3" ref="E22:E35">SUM(L22,U22,AB22)</f>
        <v>90</v>
      </c>
      <c r="F22" s="277">
        <v>5</v>
      </c>
      <c r="G22" s="277" t="s">
        <v>706</v>
      </c>
      <c r="H22" s="277">
        <f>SUM(O22,X22,AE22)</f>
        <v>54</v>
      </c>
      <c r="I22" s="277">
        <f aca="true" t="shared" si="4" ref="I22:I29">SUM(P22,Y22,AF22)</f>
        <v>2</v>
      </c>
      <c r="J22" s="283">
        <v>126</v>
      </c>
      <c r="K22" s="277">
        <v>18</v>
      </c>
      <c r="L22" s="277">
        <v>62</v>
      </c>
      <c r="M22" s="287" t="s">
        <v>452</v>
      </c>
      <c r="N22" s="287" t="s">
        <v>452</v>
      </c>
      <c r="O22" s="287">
        <v>46</v>
      </c>
      <c r="P22" s="277" t="s">
        <v>452</v>
      </c>
      <c r="Q22" s="216" t="s">
        <v>318</v>
      </c>
      <c r="R22" s="217" t="s">
        <v>316</v>
      </c>
      <c r="S22" s="282">
        <v>36</v>
      </c>
      <c r="T22" s="277">
        <v>3</v>
      </c>
      <c r="U22" s="277">
        <v>24</v>
      </c>
      <c r="V22" s="277">
        <v>2</v>
      </c>
      <c r="W22" s="277" t="s">
        <v>452</v>
      </c>
      <c r="X22" s="277">
        <v>6</v>
      </c>
      <c r="Y22" s="277">
        <v>1</v>
      </c>
      <c r="Z22" s="277">
        <v>12</v>
      </c>
      <c r="AA22" s="277">
        <v>2</v>
      </c>
      <c r="AB22" s="277">
        <v>4</v>
      </c>
      <c r="AC22" s="277">
        <v>3</v>
      </c>
      <c r="AD22" s="277" t="s">
        <v>452</v>
      </c>
      <c r="AE22" s="277">
        <v>2</v>
      </c>
      <c r="AF22" s="277">
        <v>1</v>
      </c>
      <c r="AG22" s="216"/>
      <c r="AH22" s="216"/>
      <c r="AI22" s="207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</row>
    <row r="23" spans="1:47" s="147" customFormat="1" ht="21" customHeight="1">
      <c r="A23" s="216"/>
      <c r="B23" s="272" t="s">
        <v>317</v>
      </c>
      <c r="C23" s="277">
        <f>SUM(J23,S23,Z23)</f>
        <v>21268.805</v>
      </c>
      <c r="D23" s="277">
        <f>SUM(K23,T23,AA23)</f>
        <v>7051.120000000001</v>
      </c>
      <c r="E23" s="277">
        <f t="shared" si="3"/>
        <v>7835.294999999999</v>
      </c>
      <c r="F23" s="277">
        <v>490.01</v>
      </c>
      <c r="G23" s="277" t="s">
        <v>452</v>
      </c>
      <c r="H23" s="277">
        <f>SUM(O23,X23,AE23)</f>
        <v>5643.57</v>
      </c>
      <c r="I23" s="277">
        <f t="shared" si="4"/>
        <v>248.81</v>
      </c>
      <c r="J23" s="283">
        <v>16319.38</v>
      </c>
      <c r="K23" s="277">
        <v>5728.64</v>
      </c>
      <c r="L23" s="277">
        <v>5531.82</v>
      </c>
      <c r="M23" s="287" t="s">
        <v>452</v>
      </c>
      <c r="N23" s="287" t="s">
        <v>452</v>
      </c>
      <c r="O23" s="287">
        <v>5058.92</v>
      </c>
      <c r="P23" s="277" t="s">
        <v>452</v>
      </c>
      <c r="Q23" s="216"/>
      <c r="R23" s="217" t="s">
        <v>317</v>
      </c>
      <c r="S23" s="282">
        <v>2169.7450000000003</v>
      </c>
      <c r="T23" s="289">
        <v>662.63</v>
      </c>
      <c r="U23" s="289">
        <v>1121.775</v>
      </c>
      <c r="V23" s="289">
        <v>43.8</v>
      </c>
      <c r="W23" s="289" t="s">
        <v>452</v>
      </c>
      <c r="X23" s="289">
        <v>298.54</v>
      </c>
      <c r="Y23" s="288">
        <v>43</v>
      </c>
      <c r="Z23" s="277">
        <v>2779.6800000000003</v>
      </c>
      <c r="AA23" s="289">
        <v>659.85</v>
      </c>
      <c r="AB23" s="289">
        <v>1181.7</v>
      </c>
      <c r="AC23" s="289">
        <v>446.21</v>
      </c>
      <c r="AD23" s="288" t="s">
        <v>452</v>
      </c>
      <c r="AE23" s="289">
        <v>286.11</v>
      </c>
      <c r="AF23" s="277">
        <v>205.81</v>
      </c>
      <c r="AG23" s="216"/>
      <c r="AH23" s="216"/>
      <c r="AI23" s="207"/>
      <c r="AJ23" s="210"/>
      <c r="AK23" s="210"/>
      <c r="AL23" s="210"/>
      <c r="AM23" s="210"/>
      <c r="AN23" s="210"/>
      <c r="AO23" s="209"/>
      <c r="AP23" s="192"/>
      <c r="AQ23" s="210"/>
      <c r="AR23" s="210"/>
      <c r="AS23" s="210"/>
      <c r="AT23" s="209"/>
      <c r="AU23" s="210"/>
    </row>
    <row r="24" spans="1:47" s="147" customFormat="1" ht="21" customHeight="1">
      <c r="A24" s="216" t="s">
        <v>319</v>
      </c>
      <c r="B24" s="272" t="s">
        <v>316</v>
      </c>
      <c r="C24" s="277">
        <f t="shared" si="2"/>
        <v>93</v>
      </c>
      <c r="D24" s="277">
        <f>SUM(K24,T24,AA24)</f>
        <v>26</v>
      </c>
      <c r="E24" s="277">
        <f t="shared" si="3"/>
        <v>58</v>
      </c>
      <c r="F24" s="277" t="s">
        <v>452</v>
      </c>
      <c r="G24" s="277">
        <v>1</v>
      </c>
      <c r="H24" s="277">
        <f>SUM(O24,X24,AE24)</f>
        <v>4</v>
      </c>
      <c r="I24" s="277">
        <f t="shared" si="4"/>
        <v>4</v>
      </c>
      <c r="J24" s="283">
        <v>34</v>
      </c>
      <c r="K24" s="277">
        <v>7</v>
      </c>
      <c r="L24" s="277">
        <v>26</v>
      </c>
      <c r="M24" s="287" t="s">
        <v>452</v>
      </c>
      <c r="N24" s="287" t="s">
        <v>452</v>
      </c>
      <c r="O24" s="287">
        <v>1</v>
      </c>
      <c r="P24" s="277" t="s">
        <v>452</v>
      </c>
      <c r="Q24" s="216" t="s">
        <v>600</v>
      </c>
      <c r="R24" s="217" t="s">
        <v>316</v>
      </c>
      <c r="S24" s="282">
        <v>35</v>
      </c>
      <c r="T24" s="277">
        <v>8</v>
      </c>
      <c r="U24" s="277">
        <v>25</v>
      </c>
      <c r="V24" s="277" t="s">
        <v>452</v>
      </c>
      <c r="W24" s="277" t="s">
        <v>452</v>
      </c>
      <c r="X24" s="277">
        <v>2</v>
      </c>
      <c r="Y24" s="277" t="s">
        <v>452</v>
      </c>
      <c r="Z24" s="277">
        <v>24</v>
      </c>
      <c r="AA24" s="277">
        <v>11</v>
      </c>
      <c r="AB24" s="277">
        <v>7</v>
      </c>
      <c r="AC24" s="277" t="s">
        <v>452</v>
      </c>
      <c r="AD24" s="277">
        <v>1</v>
      </c>
      <c r="AE24" s="277">
        <v>1</v>
      </c>
      <c r="AF24" s="277">
        <v>4</v>
      </c>
      <c r="AG24" s="216"/>
      <c r="AH24" s="216"/>
      <c r="AI24" s="207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</row>
    <row r="25" spans="1:47" s="147" customFormat="1" ht="21" customHeight="1">
      <c r="A25" s="216"/>
      <c r="B25" s="272" t="s">
        <v>317</v>
      </c>
      <c r="C25" s="277">
        <f>SUM(J25,S25,Z25)</f>
        <v>14343.925</v>
      </c>
      <c r="D25" s="277">
        <f>SUM(K25,T25,AA25)</f>
        <v>7321.0599999999995</v>
      </c>
      <c r="E25" s="277">
        <f t="shared" si="3"/>
        <v>4573.59</v>
      </c>
      <c r="F25" s="277" t="s">
        <v>452</v>
      </c>
      <c r="G25" s="277">
        <v>597.215</v>
      </c>
      <c r="H25" s="277">
        <f>SUM(O25,X25,AE25)</f>
        <v>842.3</v>
      </c>
      <c r="I25" s="277">
        <f t="shared" si="4"/>
        <v>1009.76</v>
      </c>
      <c r="J25" s="283">
        <v>2403.66</v>
      </c>
      <c r="K25" s="277">
        <v>1186.55</v>
      </c>
      <c r="L25" s="277">
        <v>1066.11</v>
      </c>
      <c r="M25" s="287" t="s">
        <v>452</v>
      </c>
      <c r="N25" s="287" t="s">
        <v>452</v>
      </c>
      <c r="O25" s="287">
        <v>151</v>
      </c>
      <c r="P25" s="277" t="s">
        <v>452</v>
      </c>
      <c r="Q25" s="216"/>
      <c r="R25" s="217" t="s">
        <v>317</v>
      </c>
      <c r="S25" s="282">
        <v>5285.78</v>
      </c>
      <c r="T25" s="277">
        <v>2240.72</v>
      </c>
      <c r="U25" s="277">
        <v>2435.93</v>
      </c>
      <c r="V25" s="277" t="s">
        <v>452</v>
      </c>
      <c r="W25" s="277" t="s">
        <v>452</v>
      </c>
      <c r="X25" s="277">
        <v>609.13</v>
      </c>
      <c r="Y25" s="277" t="s">
        <v>452</v>
      </c>
      <c r="Z25" s="277">
        <v>6654.485000000001</v>
      </c>
      <c r="AA25" s="277">
        <v>3893.79</v>
      </c>
      <c r="AB25" s="277">
        <v>1071.55</v>
      </c>
      <c r="AC25" s="277" t="s">
        <v>452</v>
      </c>
      <c r="AD25" s="277">
        <v>597.215</v>
      </c>
      <c r="AE25" s="277">
        <v>82.17</v>
      </c>
      <c r="AF25" s="277">
        <v>1009.76</v>
      </c>
      <c r="AG25" s="216"/>
      <c r="AH25" s="216"/>
      <c r="AI25" s="207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</row>
    <row r="26" spans="1:47" s="147" customFormat="1" ht="21" customHeight="1">
      <c r="A26" s="216" t="s">
        <v>320</v>
      </c>
      <c r="B26" s="272" t="s">
        <v>316</v>
      </c>
      <c r="C26" s="277">
        <f t="shared" si="2"/>
        <v>20</v>
      </c>
      <c r="D26" s="277" t="s">
        <v>452</v>
      </c>
      <c r="E26" s="277">
        <f t="shared" si="3"/>
        <v>19</v>
      </c>
      <c r="F26" s="277" t="s">
        <v>452</v>
      </c>
      <c r="G26" s="277" t="s">
        <v>452</v>
      </c>
      <c r="H26" s="277" t="s">
        <v>452</v>
      </c>
      <c r="I26" s="277">
        <f t="shared" si="4"/>
        <v>1</v>
      </c>
      <c r="J26" s="283">
        <v>16</v>
      </c>
      <c r="K26" s="277" t="s">
        <v>452</v>
      </c>
      <c r="L26" s="277">
        <v>15</v>
      </c>
      <c r="M26" s="287" t="s">
        <v>452</v>
      </c>
      <c r="N26" s="287" t="s">
        <v>452</v>
      </c>
      <c r="O26" s="287" t="s">
        <v>452</v>
      </c>
      <c r="P26" s="277">
        <v>1</v>
      </c>
      <c r="Q26" s="216" t="s">
        <v>702</v>
      </c>
      <c r="R26" s="217" t="s">
        <v>316</v>
      </c>
      <c r="S26" s="282">
        <v>4</v>
      </c>
      <c r="T26" s="277" t="s">
        <v>452</v>
      </c>
      <c r="U26" s="277">
        <v>4</v>
      </c>
      <c r="V26" s="277" t="s">
        <v>452</v>
      </c>
      <c r="W26" s="277" t="s">
        <v>452</v>
      </c>
      <c r="X26" s="277" t="s">
        <v>452</v>
      </c>
      <c r="Y26" s="277" t="s">
        <v>452</v>
      </c>
      <c r="Z26" s="277" t="s">
        <v>452</v>
      </c>
      <c r="AA26" s="277" t="s">
        <v>452</v>
      </c>
      <c r="AB26" s="277" t="s">
        <v>452</v>
      </c>
      <c r="AC26" s="277" t="s">
        <v>452</v>
      </c>
      <c r="AD26" s="277" t="s">
        <v>452</v>
      </c>
      <c r="AE26" s="277" t="s">
        <v>452</v>
      </c>
      <c r="AF26" s="277" t="s">
        <v>452</v>
      </c>
      <c r="AG26" s="216"/>
      <c r="AH26" s="216"/>
      <c r="AI26" s="207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</row>
    <row r="27" spans="1:47" s="147" customFormat="1" ht="21" customHeight="1">
      <c r="A27" s="216"/>
      <c r="B27" s="272" t="s">
        <v>317</v>
      </c>
      <c r="C27" s="277">
        <f>SUM(J27,S27,Z27)</f>
        <v>14002.650000000001</v>
      </c>
      <c r="D27" s="277" t="s">
        <v>452</v>
      </c>
      <c r="E27" s="277">
        <f t="shared" si="3"/>
        <v>13834.650000000001</v>
      </c>
      <c r="F27" s="277" t="s">
        <v>452</v>
      </c>
      <c r="G27" s="277" t="s">
        <v>452</v>
      </c>
      <c r="H27" s="277" t="s">
        <v>452</v>
      </c>
      <c r="I27" s="277">
        <f t="shared" si="4"/>
        <v>168</v>
      </c>
      <c r="J27" s="283">
        <v>13583.45</v>
      </c>
      <c r="K27" s="277" t="s">
        <v>452</v>
      </c>
      <c r="L27" s="277">
        <v>13415.45</v>
      </c>
      <c r="M27" s="287" t="s">
        <v>452</v>
      </c>
      <c r="N27" s="287" t="s">
        <v>452</v>
      </c>
      <c r="O27" s="287" t="s">
        <v>452</v>
      </c>
      <c r="P27" s="277">
        <v>168</v>
      </c>
      <c r="Q27" s="216"/>
      <c r="R27" s="217" t="s">
        <v>317</v>
      </c>
      <c r="S27" s="282">
        <v>419.2</v>
      </c>
      <c r="T27" s="289" t="s">
        <v>452</v>
      </c>
      <c r="U27" s="289">
        <v>419.2</v>
      </c>
      <c r="V27" s="289" t="s">
        <v>452</v>
      </c>
      <c r="W27" s="289" t="s">
        <v>452</v>
      </c>
      <c r="X27" s="289" t="s">
        <v>452</v>
      </c>
      <c r="Y27" s="288" t="s">
        <v>452</v>
      </c>
      <c r="Z27" s="277" t="s">
        <v>452</v>
      </c>
      <c r="AA27" s="289" t="s">
        <v>452</v>
      </c>
      <c r="AB27" s="289" t="s">
        <v>452</v>
      </c>
      <c r="AC27" s="289" t="s">
        <v>452</v>
      </c>
      <c r="AD27" s="288" t="s">
        <v>452</v>
      </c>
      <c r="AE27" s="289" t="s">
        <v>452</v>
      </c>
      <c r="AF27" s="277" t="s">
        <v>452</v>
      </c>
      <c r="AG27" s="216"/>
      <c r="AH27" s="216"/>
      <c r="AI27" s="207"/>
      <c r="AJ27" s="210"/>
      <c r="AK27" s="210"/>
      <c r="AL27" s="210"/>
      <c r="AM27" s="210"/>
      <c r="AN27" s="210"/>
      <c r="AO27" s="209"/>
      <c r="AP27" s="192"/>
      <c r="AQ27" s="210"/>
      <c r="AR27" s="210"/>
      <c r="AS27" s="210"/>
      <c r="AT27" s="209"/>
      <c r="AU27" s="210"/>
    </row>
    <row r="28" spans="1:47" s="147" customFormat="1" ht="21" customHeight="1">
      <c r="A28" s="216" t="s">
        <v>321</v>
      </c>
      <c r="B28" s="272" t="s">
        <v>316</v>
      </c>
      <c r="C28" s="277">
        <f t="shared" si="2"/>
        <v>4</v>
      </c>
      <c r="D28" s="277" t="s">
        <v>452</v>
      </c>
      <c r="E28" s="277">
        <f t="shared" si="3"/>
        <v>3</v>
      </c>
      <c r="F28" s="277" t="s">
        <v>452</v>
      </c>
      <c r="G28" s="277" t="s">
        <v>452</v>
      </c>
      <c r="H28" s="277" t="s">
        <v>452</v>
      </c>
      <c r="I28" s="277">
        <f t="shared" si="4"/>
        <v>1</v>
      </c>
      <c r="J28" s="283" t="s">
        <v>452</v>
      </c>
      <c r="K28" s="277" t="s">
        <v>452</v>
      </c>
      <c r="L28" s="277" t="s">
        <v>452</v>
      </c>
      <c r="M28" s="287" t="s">
        <v>452</v>
      </c>
      <c r="N28" s="287" t="s">
        <v>452</v>
      </c>
      <c r="O28" s="287" t="s">
        <v>452</v>
      </c>
      <c r="P28" s="277" t="s">
        <v>452</v>
      </c>
      <c r="Q28" s="216" t="s">
        <v>703</v>
      </c>
      <c r="R28" s="217" t="s">
        <v>316</v>
      </c>
      <c r="S28" s="282">
        <v>3</v>
      </c>
      <c r="T28" s="277" t="s">
        <v>452</v>
      </c>
      <c r="U28" s="277">
        <v>2</v>
      </c>
      <c r="V28" s="277" t="s">
        <v>452</v>
      </c>
      <c r="W28" s="277" t="s">
        <v>452</v>
      </c>
      <c r="X28" s="277" t="s">
        <v>452</v>
      </c>
      <c r="Y28" s="277">
        <v>1</v>
      </c>
      <c r="Z28" s="277">
        <v>1</v>
      </c>
      <c r="AA28" s="277" t="s">
        <v>452</v>
      </c>
      <c r="AB28" s="277">
        <v>1</v>
      </c>
      <c r="AC28" s="277" t="s">
        <v>452</v>
      </c>
      <c r="AD28" s="277" t="s">
        <v>452</v>
      </c>
      <c r="AE28" s="277" t="s">
        <v>452</v>
      </c>
      <c r="AF28" s="277" t="s">
        <v>452</v>
      </c>
      <c r="AG28" s="216"/>
      <c r="AH28" s="216"/>
      <c r="AI28" s="207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</row>
    <row r="29" spans="1:47" s="147" customFormat="1" ht="21" customHeight="1">
      <c r="A29" s="216"/>
      <c r="B29" s="272" t="s">
        <v>317</v>
      </c>
      <c r="C29" s="277">
        <f>SUM(J29,S29,Z29)</f>
        <v>1428.31</v>
      </c>
      <c r="D29" s="277" t="s">
        <v>452</v>
      </c>
      <c r="E29" s="277">
        <f t="shared" si="3"/>
        <v>1138.02</v>
      </c>
      <c r="F29" s="277" t="s">
        <v>452</v>
      </c>
      <c r="G29" s="277" t="s">
        <v>452</v>
      </c>
      <c r="H29" s="277" t="s">
        <v>452</v>
      </c>
      <c r="I29" s="277">
        <f t="shared" si="4"/>
        <v>290.29</v>
      </c>
      <c r="J29" s="283" t="s">
        <v>452</v>
      </c>
      <c r="K29" s="277" t="s">
        <v>452</v>
      </c>
      <c r="L29" s="277" t="s">
        <v>452</v>
      </c>
      <c r="M29" s="287" t="s">
        <v>452</v>
      </c>
      <c r="N29" s="287" t="s">
        <v>452</v>
      </c>
      <c r="O29" s="287" t="s">
        <v>452</v>
      </c>
      <c r="P29" s="277" t="s">
        <v>452</v>
      </c>
      <c r="Q29" s="216"/>
      <c r="R29" s="217" t="s">
        <v>317</v>
      </c>
      <c r="S29" s="282">
        <v>999.5899999999999</v>
      </c>
      <c r="T29" s="277" t="s">
        <v>452</v>
      </c>
      <c r="U29" s="277">
        <v>709.3</v>
      </c>
      <c r="V29" s="277" t="s">
        <v>452</v>
      </c>
      <c r="W29" s="277" t="s">
        <v>452</v>
      </c>
      <c r="X29" s="277" t="s">
        <v>452</v>
      </c>
      <c r="Y29" s="277">
        <v>290.29</v>
      </c>
      <c r="Z29" s="277">
        <v>428.72</v>
      </c>
      <c r="AA29" s="277" t="s">
        <v>452</v>
      </c>
      <c r="AB29" s="277">
        <v>428.72</v>
      </c>
      <c r="AC29" s="277" t="s">
        <v>452</v>
      </c>
      <c r="AD29" s="277" t="s">
        <v>452</v>
      </c>
      <c r="AE29" s="277" t="s">
        <v>452</v>
      </c>
      <c r="AF29" s="277" t="s">
        <v>452</v>
      </c>
      <c r="AG29" s="216"/>
      <c r="AH29" s="216"/>
      <c r="AI29" s="207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</row>
    <row r="30" spans="1:47" s="147" customFormat="1" ht="21" customHeight="1">
      <c r="A30" s="216" t="s">
        <v>322</v>
      </c>
      <c r="B30" s="272" t="s">
        <v>316</v>
      </c>
      <c r="C30" s="277">
        <f t="shared" si="2"/>
        <v>11</v>
      </c>
      <c r="D30" s="277">
        <f>SUM(K30,T30,AA30)</f>
        <v>7</v>
      </c>
      <c r="E30" s="277">
        <f t="shared" si="3"/>
        <v>4</v>
      </c>
      <c r="F30" s="277" t="s">
        <v>452</v>
      </c>
      <c r="G30" s="277" t="s">
        <v>452</v>
      </c>
      <c r="H30" s="277" t="s">
        <v>452</v>
      </c>
      <c r="I30" s="277" t="s">
        <v>452</v>
      </c>
      <c r="J30" s="283">
        <v>4</v>
      </c>
      <c r="K30" s="277">
        <v>3</v>
      </c>
      <c r="L30" s="277">
        <v>1</v>
      </c>
      <c r="M30" s="287" t="s">
        <v>452</v>
      </c>
      <c r="N30" s="287" t="s">
        <v>452</v>
      </c>
      <c r="O30" s="287" t="s">
        <v>452</v>
      </c>
      <c r="P30" s="277" t="s">
        <v>452</v>
      </c>
      <c r="Q30" s="216" t="s">
        <v>322</v>
      </c>
      <c r="R30" s="217" t="s">
        <v>316</v>
      </c>
      <c r="S30" s="282">
        <v>3</v>
      </c>
      <c r="T30" s="289">
        <v>1</v>
      </c>
      <c r="U30" s="289">
        <v>2</v>
      </c>
      <c r="V30" s="289" t="s">
        <v>452</v>
      </c>
      <c r="W30" s="289" t="s">
        <v>452</v>
      </c>
      <c r="X30" s="289" t="s">
        <v>452</v>
      </c>
      <c r="Y30" s="288" t="s">
        <v>452</v>
      </c>
      <c r="Z30" s="277">
        <v>4</v>
      </c>
      <c r="AA30" s="289">
        <v>3</v>
      </c>
      <c r="AB30" s="289">
        <v>1</v>
      </c>
      <c r="AC30" s="289" t="s">
        <v>452</v>
      </c>
      <c r="AD30" s="288" t="s">
        <v>452</v>
      </c>
      <c r="AE30" s="289" t="s">
        <v>452</v>
      </c>
      <c r="AF30" s="277" t="s">
        <v>452</v>
      </c>
      <c r="AG30" s="216"/>
      <c r="AH30" s="216"/>
      <c r="AI30" s="207"/>
      <c r="AJ30" s="210"/>
      <c r="AK30" s="210"/>
      <c r="AL30" s="210"/>
      <c r="AM30" s="210"/>
      <c r="AN30" s="210"/>
      <c r="AO30" s="209"/>
      <c r="AP30" s="192"/>
      <c r="AQ30" s="210"/>
      <c r="AR30" s="210"/>
      <c r="AS30" s="210"/>
      <c r="AT30" s="209"/>
      <c r="AU30" s="210"/>
    </row>
    <row r="31" spans="1:47" s="147" customFormat="1" ht="21" customHeight="1">
      <c r="A31" s="216"/>
      <c r="B31" s="272" t="s">
        <v>317</v>
      </c>
      <c r="C31" s="277">
        <f>SUM(J31,S31,Z31)</f>
        <v>17446.04</v>
      </c>
      <c r="D31" s="277">
        <f>SUM(K31,T31,AA31)</f>
        <v>8342.09</v>
      </c>
      <c r="E31" s="277">
        <f t="shared" si="3"/>
        <v>9103.95</v>
      </c>
      <c r="F31" s="277" t="s">
        <v>452</v>
      </c>
      <c r="G31" s="277" t="s">
        <v>452</v>
      </c>
      <c r="H31" s="277" t="s">
        <v>452</v>
      </c>
      <c r="I31" s="277" t="s">
        <v>452</v>
      </c>
      <c r="J31" s="283">
        <v>8641.28</v>
      </c>
      <c r="K31" s="277">
        <v>6564.27</v>
      </c>
      <c r="L31" s="277">
        <v>2077.01</v>
      </c>
      <c r="M31" s="287" t="s">
        <v>452</v>
      </c>
      <c r="N31" s="287" t="s">
        <v>452</v>
      </c>
      <c r="O31" s="287" t="s">
        <v>452</v>
      </c>
      <c r="P31" s="277" t="s">
        <v>452</v>
      </c>
      <c r="Q31" s="216"/>
      <c r="R31" s="217" t="s">
        <v>317</v>
      </c>
      <c r="S31" s="282">
        <v>822.5899999999999</v>
      </c>
      <c r="T31" s="277">
        <v>746.81</v>
      </c>
      <c r="U31" s="277">
        <v>75.78</v>
      </c>
      <c r="V31" s="277" t="s">
        <v>452</v>
      </c>
      <c r="W31" s="277" t="s">
        <v>452</v>
      </c>
      <c r="X31" s="277" t="s">
        <v>452</v>
      </c>
      <c r="Y31" s="277" t="s">
        <v>452</v>
      </c>
      <c r="Z31" s="277">
        <v>7982.17</v>
      </c>
      <c r="AA31" s="277">
        <v>1031.01</v>
      </c>
      <c r="AB31" s="277">
        <v>6951.16</v>
      </c>
      <c r="AC31" s="277" t="s">
        <v>452</v>
      </c>
      <c r="AD31" s="277" t="s">
        <v>452</v>
      </c>
      <c r="AE31" s="277" t="s">
        <v>452</v>
      </c>
      <c r="AF31" s="277" t="s">
        <v>452</v>
      </c>
      <c r="AG31" s="216"/>
      <c r="AH31" s="216"/>
      <c r="AI31" s="207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</row>
    <row r="32" spans="1:47" s="147" customFormat="1" ht="21" customHeight="1">
      <c r="A32" s="218" t="s">
        <v>323</v>
      </c>
      <c r="B32" s="272" t="s">
        <v>316</v>
      </c>
      <c r="C32" s="277">
        <f t="shared" si="2"/>
        <v>2</v>
      </c>
      <c r="D32" s="277" t="s">
        <v>452</v>
      </c>
      <c r="E32" s="277">
        <f t="shared" si="3"/>
        <v>2</v>
      </c>
      <c r="F32" s="277" t="s">
        <v>452</v>
      </c>
      <c r="G32" s="277" t="s">
        <v>452</v>
      </c>
      <c r="H32" s="277" t="s">
        <v>452</v>
      </c>
      <c r="I32" s="277" t="s">
        <v>452</v>
      </c>
      <c r="J32" s="283" t="s">
        <v>452</v>
      </c>
      <c r="K32" s="277" t="s">
        <v>452</v>
      </c>
      <c r="L32" s="277" t="s">
        <v>452</v>
      </c>
      <c r="M32" s="287" t="s">
        <v>452</v>
      </c>
      <c r="N32" s="287" t="s">
        <v>452</v>
      </c>
      <c r="O32" s="287" t="s">
        <v>452</v>
      </c>
      <c r="P32" s="277" t="s">
        <v>452</v>
      </c>
      <c r="Q32" s="218" t="s">
        <v>704</v>
      </c>
      <c r="R32" s="272" t="s">
        <v>316</v>
      </c>
      <c r="S32" s="282">
        <v>2</v>
      </c>
      <c r="T32" s="277" t="s">
        <v>452</v>
      </c>
      <c r="U32" s="277">
        <v>2</v>
      </c>
      <c r="V32" s="277" t="s">
        <v>452</v>
      </c>
      <c r="W32" s="277" t="s">
        <v>452</v>
      </c>
      <c r="X32" s="277" t="s">
        <v>452</v>
      </c>
      <c r="Y32" s="277" t="s">
        <v>452</v>
      </c>
      <c r="Z32" s="277" t="s">
        <v>452</v>
      </c>
      <c r="AA32" s="277" t="s">
        <v>452</v>
      </c>
      <c r="AB32" s="277" t="s">
        <v>452</v>
      </c>
      <c r="AC32" s="277" t="s">
        <v>452</v>
      </c>
      <c r="AD32" s="277" t="s">
        <v>452</v>
      </c>
      <c r="AE32" s="277" t="s">
        <v>452</v>
      </c>
      <c r="AF32" s="277" t="s">
        <v>452</v>
      </c>
      <c r="AG32" s="218"/>
      <c r="AH32" s="161"/>
      <c r="AI32" s="207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</row>
    <row r="33" spans="1:47" s="147" customFormat="1" ht="21" customHeight="1">
      <c r="A33" s="216"/>
      <c r="B33" s="272" t="s">
        <v>317</v>
      </c>
      <c r="C33" s="277">
        <f>SUM(J33,S33,Z33)</f>
        <v>75.88</v>
      </c>
      <c r="D33" s="277" t="s">
        <v>452</v>
      </c>
      <c r="E33" s="277">
        <f t="shared" si="3"/>
        <v>75.88</v>
      </c>
      <c r="F33" s="277" t="s">
        <v>452</v>
      </c>
      <c r="G33" s="277" t="s">
        <v>452</v>
      </c>
      <c r="H33" s="277" t="s">
        <v>452</v>
      </c>
      <c r="I33" s="277" t="s">
        <v>452</v>
      </c>
      <c r="J33" s="283" t="s">
        <v>452</v>
      </c>
      <c r="K33" s="277" t="s">
        <v>452</v>
      </c>
      <c r="L33" s="277" t="s">
        <v>452</v>
      </c>
      <c r="M33" s="287" t="s">
        <v>452</v>
      </c>
      <c r="N33" s="287" t="s">
        <v>452</v>
      </c>
      <c r="O33" s="287" t="s">
        <v>452</v>
      </c>
      <c r="P33" s="277" t="s">
        <v>452</v>
      </c>
      <c r="Q33" s="216"/>
      <c r="R33" s="272" t="s">
        <v>317</v>
      </c>
      <c r="S33" s="282">
        <v>75.88</v>
      </c>
      <c r="T33" s="277" t="s">
        <v>452</v>
      </c>
      <c r="U33" s="277">
        <v>75.88</v>
      </c>
      <c r="V33" s="277" t="s">
        <v>452</v>
      </c>
      <c r="W33" s="277" t="s">
        <v>452</v>
      </c>
      <c r="X33" s="277" t="s">
        <v>452</v>
      </c>
      <c r="Y33" s="277" t="s">
        <v>452</v>
      </c>
      <c r="Z33" s="277" t="s">
        <v>452</v>
      </c>
      <c r="AA33" s="277" t="s">
        <v>452</v>
      </c>
      <c r="AB33" s="277" t="s">
        <v>452</v>
      </c>
      <c r="AC33" s="277" t="s">
        <v>452</v>
      </c>
      <c r="AD33" s="277" t="s">
        <v>452</v>
      </c>
      <c r="AE33" s="277" t="s">
        <v>452</v>
      </c>
      <c r="AF33" s="277" t="s">
        <v>452</v>
      </c>
      <c r="AG33" s="216"/>
      <c r="AH33" s="161"/>
      <c r="AI33" s="207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</row>
    <row r="34" spans="1:47" s="147" customFormat="1" ht="21" customHeight="1">
      <c r="A34" s="216" t="s">
        <v>324</v>
      </c>
      <c r="B34" s="272" t="s">
        <v>316</v>
      </c>
      <c r="C34" s="277">
        <f t="shared" si="2"/>
        <v>43</v>
      </c>
      <c r="D34" s="277">
        <v>2</v>
      </c>
      <c r="E34" s="277">
        <f t="shared" si="3"/>
        <v>32</v>
      </c>
      <c r="F34" s="277">
        <v>1</v>
      </c>
      <c r="G34" s="277" t="s">
        <v>452</v>
      </c>
      <c r="H34" s="277">
        <f>SUM(O34,X34,AE34)</f>
        <v>6</v>
      </c>
      <c r="I34" s="277">
        <f>SUM(P34,Y34,AF34)</f>
        <v>2</v>
      </c>
      <c r="J34" s="283">
        <v>21</v>
      </c>
      <c r="K34" s="283" t="s">
        <v>452</v>
      </c>
      <c r="L34" s="277">
        <v>20</v>
      </c>
      <c r="M34" s="612" t="s">
        <v>452</v>
      </c>
      <c r="N34" s="287" t="s">
        <v>452</v>
      </c>
      <c r="O34" s="612" t="s">
        <v>452</v>
      </c>
      <c r="P34" s="277">
        <v>1</v>
      </c>
      <c r="Q34" s="216" t="s">
        <v>705</v>
      </c>
      <c r="R34" s="272" t="s">
        <v>316</v>
      </c>
      <c r="S34" s="282">
        <v>12</v>
      </c>
      <c r="T34" s="289">
        <v>1</v>
      </c>
      <c r="U34" s="289">
        <v>10</v>
      </c>
      <c r="V34" s="289" t="s">
        <v>452</v>
      </c>
      <c r="W34" s="289" t="s">
        <v>452</v>
      </c>
      <c r="X34" s="289">
        <v>1</v>
      </c>
      <c r="Y34" s="288" t="s">
        <v>452</v>
      </c>
      <c r="Z34" s="277">
        <v>10</v>
      </c>
      <c r="AA34" s="289">
        <v>1</v>
      </c>
      <c r="AB34" s="289">
        <v>2</v>
      </c>
      <c r="AC34" s="289">
        <v>1</v>
      </c>
      <c r="AD34" s="288" t="s">
        <v>452</v>
      </c>
      <c r="AE34" s="289">
        <v>5</v>
      </c>
      <c r="AF34" s="277">
        <v>1</v>
      </c>
      <c r="AG34" s="216"/>
      <c r="AH34" s="161"/>
      <c r="AI34" s="207"/>
      <c r="AJ34" s="210"/>
      <c r="AK34" s="210"/>
      <c r="AL34" s="210"/>
      <c r="AM34" s="210"/>
      <c r="AN34" s="210"/>
      <c r="AO34" s="209"/>
      <c r="AP34" s="192"/>
      <c r="AQ34" s="210"/>
      <c r="AR34" s="210"/>
      <c r="AS34" s="210"/>
      <c r="AT34" s="209"/>
      <c r="AU34" s="210"/>
    </row>
    <row r="35" spans="1:47" s="147" customFormat="1" ht="21" customHeight="1">
      <c r="A35" s="161"/>
      <c r="B35" s="272" t="s">
        <v>317</v>
      </c>
      <c r="C35" s="277">
        <f>SUM(J35,S35,Z35)</f>
        <v>15563.015000000001</v>
      </c>
      <c r="D35" s="277">
        <f>SUM(K35,T35,AA35)</f>
        <v>2219.71</v>
      </c>
      <c r="E35" s="277">
        <f t="shared" si="3"/>
        <v>11079.685</v>
      </c>
      <c r="F35" s="277">
        <v>752.43</v>
      </c>
      <c r="G35" s="277" t="s">
        <v>452</v>
      </c>
      <c r="H35" s="277">
        <f>SUM(O35,X35,AE35)</f>
        <v>763.07</v>
      </c>
      <c r="I35" s="277">
        <f>SUM(P35,Y35,AF35)</f>
        <v>748.1199999999999</v>
      </c>
      <c r="J35" s="283">
        <v>3190.035</v>
      </c>
      <c r="K35" s="257" t="s">
        <v>452</v>
      </c>
      <c r="L35" s="257">
        <v>2663.365</v>
      </c>
      <c r="M35" s="612" t="s">
        <v>452</v>
      </c>
      <c r="N35" s="287" t="s">
        <v>452</v>
      </c>
      <c r="O35" s="612" t="s">
        <v>452</v>
      </c>
      <c r="P35" s="277">
        <v>526.67</v>
      </c>
      <c r="Q35" s="161"/>
      <c r="R35" s="272" t="s">
        <v>317</v>
      </c>
      <c r="S35" s="282">
        <v>1565.2199999999998</v>
      </c>
      <c r="T35" s="277">
        <v>149.12</v>
      </c>
      <c r="U35" s="277">
        <v>1382.98</v>
      </c>
      <c r="V35" s="277" t="s">
        <v>452</v>
      </c>
      <c r="W35" s="277" t="s">
        <v>452</v>
      </c>
      <c r="X35" s="277">
        <v>33.12</v>
      </c>
      <c r="Y35" s="277" t="s">
        <v>452</v>
      </c>
      <c r="Z35" s="277">
        <v>10807.760000000002</v>
      </c>
      <c r="AA35" s="277">
        <v>2070.59</v>
      </c>
      <c r="AB35" s="277">
        <v>7033.34</v>
      </c>
      <c r="AC35" s="277">
        <v>752.43</v>
      </c>
      <c r="AD35" s="277" t="s">
        <v>452</v>
      </c>
      <c r="AE35" s="277">
        <v>729.95</v>
      </c>
      <c r="AF35" s="277">
        <v>221.45</v>
      </c>
      <c r="AG35" s="161"/>
      <c r="AH35" s="161"/>
      <c r="AI35" s="207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</row>
    <row r="36" spans="1:34" s="147" customFormat="1" ht="6" customHeight="1">
      <c r="A36" s="162"/>
      <c r="B36" s="162"/>
      <c r="C36" s="219"/>
      <c r="D36" s="163"/>
      <c r="E36" s="163"/>
      <c r="F36" s="163"/>
      <c r="G36" s="163"/>
      <c r="H36" s="163"/>
      <c r="I36" s="163"/>
      <c r="J36" s="220"/>
      <c r="K36" s="163"/>
      <c r="L36" s="163"/>
      <c r="M36" s="221">
        <v>0</v>
      </c>
      <c r="N36" s="164"/>
      <c r="O36" s="164"/>
      <c r="P36" s="164"/>
      <c r="Q36" s="162"/>
      <c r="R36" s="153"/>
      <c r="S36" s="163"/>
      <c r="T36" s="163"/>
      <c r="U36" s="163"/>
      <c r="V36" s="164"/>
      <c r="W36" s="164"/>
      <c r="X36" s="164"/>
      <c r="Y36" s="164"/>
      <c r="Z36" s="163"/>
      <c r="AA36" s="163"/>
      <c r="AB36" s="163"/>
      <c r="AC36" s="164"/>
      <c r="AD36" s="164"/>
      <c r="AE36" s="164"/>
      <c r="AF36" s="164"/>
      <c r="AH36" s="157"/>
    </row>
    <row r="37" spans="1:34" s="144" customFormat="1" ht="15" customHeight="1">
      <c r="A37" s="144" t="s">
        <v>325</v>
      </c>
      <c r="C37" s="158"/>
      <c r="D37" s="158"/>
      <c r="E37" s="223"/>
      <c r="F37" s="223"/>
      <c r="G37" s="223"/>
      <c r="H37" s="223"/>
      <c r="I37" s="223"/>
      <c r="J37" s="222"/>
      <c r="K37" s="158"/>
      <c r="L37" s="158"/>
      <c r="M37" s="158"/>
      <c r="N37" s="158"/>
      <c r="O37" s="158"/>
      <c r="P37" s="158"/>
      <c r="Q37" s="144" t="s">
        <v>325</v>
      </c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H37" s="145"/>
    </row>
    <row r="38" spans="9:34" s="42" customFormat="1" ht="12">
      <c r="I38" s="51"/>
      <c r="AF38" s="51"/>
      <c r="AH38" s="51"/>
    </row>
    <row r="39" spans="1:32" ht="12">
      <c r="A39" s="18"/>
      <c r="I39" s="6"/>
      <c r="AF39" s="6"/>
    </row>
    <row r="40" spans="9:32" ht="12">
      <c r="I40" s="6"/>
      <c r="AF40" s="6"/>
    </row>
    <row r="41" ht="12">
      <c r="I41" s="6"/>
    </row>
    <row r="42" ht="12">
      <c r="I42" s="6"/>
    </row>
    <row r="43" ht="12">
      <c r="I43" s="6"/>
    </row>
    <row r="44" ht="12">
      <c r="I44" s="6"/>
    </row>
    <row r="45" ht="12">
      <c r="I45" s="6"/>
    </row>
    <row r="46" ht="12">
      <c r="I46" s="6"/>
    </row>
    <row r="47" ht="12">
      <c r="I47" s="6"/>
    </row>
    <row r="48" ht="12">
      <c r="I48" s="6"/>
    </row>
    <row r="49" ht="12">
      <c r="I49" s="6"/>
    </row>
    <row r="50" ht="12">
      <c r="I50" s="6"/>
    </row>
    <row r="51" ht="12">
      <c r="I51" s="6"/>
    </row>
    <row r="52" ht="12">
      <c r="I52" s="6"/>
    </row>
    <row r="53" ht="12">
      <c r="I53" s="6"/>
    </row>
    <row r="54" ht="12">
      <c r="I54" s="6"/>
    </row>
    <row r="55" ht="12">
      <c r="I55" s="6"/>
    </row>
    <row r="56" ht="12">
      <c r="I56" s="6"/>
    </row>
    <row r="57" ht="12">
      <c r="I57" s="6"/>
    </row>
    <row r="58" ht="12">
      <c r="I58" s="6"/>
    </row>
    <row r="59" ht="12">
      <c r="I59" s="6"/>
    </row>
    <row r="60" ht="12">
      <c r="I60" s="6"/>
    </row>
    <row r="61" ht="12">
      <c r="I61" s="6"/>
    </row>
    <row r="62" ht="12">
      <c r="I62" s="6"/>
    </row>
    <row r="63" ht="12">
      <c r="I63" s="6"/>
    </row>
    <row r="64" ht="12">
      <c r="I64" s="6"/>
    </row>
    <row r="65" ht="12">
      <c r="I65" s="6"/>
    </row>
    <row r="66" ht="12">
      <c r="I66" s="6"/>
    </row>
    <row r="67" ht="12">
      <c r="I67" s="6"/>
    </row>
    <row r="68" ht="12">
      <c r="I68" s="6"/>
    </row>
    <row r="69" ht="12">
      <c r="I69" s="6"/>
    </row>
    <row r="70" ht="12">
      <c r="I70" s="6"/>
    </row>
    <row r="71" ht="12">
      <c r="I71" s="6"/>
    </row>
    <row r="72" ht="12">
      <c r="I72" s="6"/>
    </row>
    <row r="73" ht="12">
      <c r="I73" s="6"/>
    </row>
    <row r="74" ht="12">
      <c r="I74" s="6"/>
    </row>
    <row r="75" ht="12">
      <c r="I75" s="6"/>
    </row>
    <row r="76" ht="12">
      <c r="I76" s="6"/>
    </row>
    <row r="77" ht="12">
      <c r="I77" s="6"/>
    </row>
    <row r="78" ht="12">
      <c r="I78" s="6"/>
    </row>
    <row r="79" ht="12">
      <c r="I79" s="6"/>
    </row>
    <row r="80" ht="12">
      <c r="I80" s="6"/>
    </row>
    <row r="81" ht="12">
      <c r="I81" s="6"/>
    </row>
  </sheetData>
  <sheetProtection/>
  <mergeCells count="2">
    <mergeCell ref="J5:P5"/>
    <mergeCell ref="J2:P2"/>
  </mergeCells>
  <printOptions horizontalCentered="1"/>
  <pageMargins left="0.3937007874015748" right="0.3937007874015748" top="0.5511811023622047" bottom="0.5511811023622047" header="0.5118110236220472" footer="0.5118110236220472"/>
  <pageSetup blackAndWhite="1" firstPageNumber="168" useFirstPageNumber="1" horizontalDpi="600" verticalDpi="600" orientation="portrait" pageOrder="overThenDown" paperSize="9" r:id="rId1"/>
  <headerFooter scaleWithDoc="0" alignWithMargins="0">
    <evenHeader>&amp;R&amp;P</evenHeader>
  </headerFooter>
  <colBreaks count="3" manualBreakCount="3">
    <brk id="9" max="38" man="1"/>
    <brk id="16" max="65535" man="1"/>
    <brk id="2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view="pageBreakPreview" zoomScaleSheetLayoutView="100" zoomScalePageLayoutView="0" workbookViewId="0" topLeftCell="A1">
      <selection activeCell="L27" sqref="L27"/>
    </sheetView>
  </sheetViews>
  <sheetFormatPr defaultColWidth="9.140625" defaultRowHeight="12"/>
  <cols>
    <col min="1" max="1" width="9.28125" style="34" customWidth="1"/>
    <col min="2" max="9" width="10.7109375" style="5" customWidth="1"/>
    <col min="10" max="10" width="10.7109375" style="6" customWidth="1"/>
    <col min="11" max="11" width="11.57421875" style="5" customWidth="1"/>
    <col min="12" max="12" width="14.00390625" style="5" customWidth="1"/>
    <col min="13" max="13" width="9.28125" style="5" customWidth="1"/>
    <col min="14" max="16384" width="9.140625" style="5" customWidth="1"/>
  </cols>
  <sheetData>
    <row r="1" s="39" customFormat="1" ht="18.75" customHeight="1">
      <c r="J1" s="40"/>
    </row>
    <row r="2" spans="1:11" s="11" customFormat="1" ht="24.75" customHeight="1">
      <c r="A2" s="829" t="s">
        <v>568</v>
      </c>
      <c r="B2" s="829"/>
      <c r="C2" s="829"/>
      <c r="D2" s="829"/>
      <c r="E2" s="829"/>
      <c r="F2" s="829"/>
      <c r="G2" s="829"/>
      <c r="H2" s="829"/>
      <c r="I2" s="829"/>
      <c r="J2" s="829"/>
      <c r="K2" s="47"/>
    </row>
    <row r="3" spans="1:11" s="9" customFormat="1" ht="24.75" customHeight="1">
      <c r="A3" s="829" t="s">
        <v>463</v>
      </c>
      <c r="B3" s="829"/>
      <c r="C3" s="829"/>
      <c r="D3" s="829"/>
      <c r="E3" s="829"/>
      <c r="F3" s="829"/>
      <c r="G3" s="829"/>
      <c r="H3" s="829"/>
      <c r="I3" s="829"/>
      <c r="J3" s="829"/>
      <c r="K3" s="8"/>
    </row>
    <row r="4" spans="1:10" s="224" customFormat="1" ht="15" customHeight="1" thickBot="1">
      <c r="A4" s="227" t="s">
        <v>328</v>
      </c>
      <c r="B4" s="225" t="s">
        <v>60</v>
      </c>
      <c r="C4" s="226"/>
      <c r="D4" s="226"/>
      <c r="E4" s="226"/>
      <c r="F4" s="227"/>
      <c r="G4" s="227"/>
      <c r="H4" s="227"/>
      <c r="I4" s="227"/>
      <c r="J4" s="227"/>
    </row>
    <row r="5" spans="1:10" s="229" customFormat="1" ht="15" customHeight="1">
      <c r="A5" s="305" t="s">
        <v>329</v>
      </c>
      <c r="B5" s="305" t="s">
        <v>316</v>
      </c>
      <c r="C5" s="306" t="s">
        <v>330</v>
      </c>
      <c r="D5" s="307" t="s">
        <v>331</v>
      </c>
      <c r="E5" s="308"/>
      <c r="F5" s="308"/>
      <c r="G5" s="308"/>
      <c r="H5" s="308"/>
      <c r="I5" s="308"/>
      <c r="J5" s="228" t="s">
        <v>332</v>
      </c>
    </row>
    <row r="6" spans="1:10" s="229" customFormat="1" ht="13.5" customHeight="1">
      <c r="A6" s="148"/>
      <c r="B6" s="148"/>
      <c r="C6" s="231"/>
      <c r="D6" s="230"/>
      <c r="E6" s="148"/>
      <c r="F6" s="148"/>
      <c r="G6" s="148"/>
      <c r="H6" s="148"/>
      <c r="I6" s="231"/>
      <c r="J6" s="231" t="s">
        <v>333</v>
      </c>
    </row>
    <row r="7" spans="1:10" s="229" customFormat="1" ht="13.5" customHeight="1">
      <c r="A7" s="148"/>
      <c r="B7" s="148"/>
      <c r="C7" s="231"/>
      <c r="D7" s="230" t="s">
        <v>326</v>
      </c>
      <c r="E7" s="148" t="s">
        <v>334</v>
      </c>
      <c r="F7" s="148" t="s">
        <v>335</v>
      </c>
      <c r="G7" s="148" t="s">
        <v>336</v>
      </c>
      <c r="H7" s="148" t="s">
        <v>327</v>
      </c>
      <c r="I7" s="231" t="s">
        <v>337</v>
      </c>
      <c r="J7" s="231" t="s">
        <v>61</v>
      </c>
    </row>
    <row r="8" spans="1:10" s="229" customFormat="1" ht="13.5" customHeight="1">
      <c r="A8" s="148"/>
      <c r="B8" s="148" t="s">
        <v>62</v>
      </c>
      <c r="C8" s="231"/>
      <c r="D8" s="230" t="s">
        <v>338</v>
      </c>
      <c r="E8" s="148" t="s">
        <v>339</v>
      </c>
      <c r="F8" s="148" t="s">
        <v>340</v>
      </c>
      <c r="G8" s="148" t="s">
        <v>338</v>
      </c>
      <c r="H8" s="148" t="s">
        <v>339</v>
      </c>
      <c r="I8" s="231" t="s">
        <v>341</v>
      </c>
      <c r="J8" s="785" t="s">
        <v>342</v>
      </c>
    </row>
    <row r="9" spans="1:10" s="229" customFormat="1" ht="13.5" customHeight="1">
      <c r="A9" s="310" t="s">
        <v>343</v>
      </c>
      <c r="B9" s="310" t="s">
        <v>63</v>
      </c>
      <c r="C9" s="232" t="s">
        <v>64</v>
      </c>
      <c r="D9" s="311"/>
      <c r="E9" s="311"/>
      <c r="F9" s="311"/>
      <c r="G9" s="311"/>
      <c r="H9" s="311"/>
      <c r="I9" s="232"/>
      <c r="J9" s="786" t="s">
        <v>65</v>
      </c>
    </row>
    <row r="10" spans="1:10" s="229" customFormat="1" ht="15.75" customHeight="1">
      <c r="A10" s="271">
        <v>2016</v>
      </c>
      <c r="B10" s="259" t="s">
        <v>452</v>
      </c>
      <c r="C10" s="259" t="s">
        <v>452</v>
      </c>
      <c r="D10" s="259" t="s">
        <v>452</v>
      </c>
      <c r="E10" s="259" t="s">
        <v>452</v>
      </c>
      <c r="F10" s="259" t="s">
        <v>452</v>
      </c>
      <c r="G10" s="259" t="s">
        <v>452</v>
      </c>
      <c r="H10" s="259" t="s">
        <v>452</v>
      </c>
      <c r="I10" s="259" t="s">
        <v>452</v>
      </c>
      <c r="J10" s="300" t="s">
        <v>452</v>
      </c>
    </row>
    <row r="11" spans="1:10" s="229" customFormat="1" ht="15.75" customHeight="1">
      <c r="A11" s="271">
        <v>2017</v>
      </c>
      <c r="B11" s="259" t="s">
        <v>452</v>
      </c>
      <c r="C11" s="259" t="s">
        <v>452</v>
      </c>
      <c r="D11" s="259" t="s">
        <v>452</v>
      </c>
      <c r="E11" s="259" t="s">
        <v>452</v>
      </c>
      <c r="F11" s="259" t="s">
        <v>452</v>
      </c>
      <c r="G11" s="259" t="s">
        <v>452</v>
      </c>
      <c r="H11" s="259" t="s">
        <v>452</v>
      </c>
      <c r="I11" s="259" t="s">
        <v>452</v>
      </c>
      <c r="J11" s="300" t="s">
        <v>452</v>
      </c>
    </row>
    <row r="12" spans="1:10" s="229" customFormat="1" ht="15.75" customHeight="1">
      <c r="A12" s="271">
        <v>2018</v>
      </c>
      <c r="B12" s="259" t="s">
        <v>452</v>
      </c>
      <c r="C12" s="259" t="s">
        <v>452</v>
      </c>
      <c r="D12" s="259" t="s">
        <v>452</v>
      </c>
      <c r="E12" s="259" t="s">
        <v>452</v>
      </c>
      <c r="F12" s="259" t="s">
        <v>452</v>
      </c>
      <c r="G12" s="259" t="s">
        <v>452</v>
      </c>
      <c r="H12" s="259" t="s">
        <v>452</v>
      </c>
      <c r="I12" s="259" t="s">
        <v>452</v>
      </c>
      <c r="J12" s="300" t="s">
        <v>452</v>
      </c>
    </row>
    <row r="13" spans="1:10" s="229" customFormat="1" ht="15.75" customHeight="1">
      <c r="A13" s="271">
        <v>2019</v>
      </c>
      <c r="B13" s="259" t="s">
        <v>452</v>
      </c>
      <c r="C13" s="259" t="s">
        <v>452</v>
      </c>
      <c r="D13" s="259" t="s">
        <v>452</v>
      </c>
      <c r="E13" s="259" t="s">
        <v>452</v>
      </c>
      <c r="F13" s="259" t="s">
        <v>452</v>
      </c>
      <c r="G13" s="259" t="s">
        <v>452</v>
      </c>
      <c r="H13" s="259" t="s">
        <v>452</v>
      </c>
      <c r="I13" s="259" t="s">
        <v>452</v>
      </c>
      <c r="J13" s="300" t="s">
        <v>452</v>
      </c>
    </row>
    <row r="14" spans="1:10" s="229" customFormat="1" ht="15.75" customHeight="1">
      <c r="A14" s="271">
        <v>2020</v>
      </c>
      <c r="B14" s="259" t="s">
        <v>452</v>
      </c>
      <c r="C14" s="259" t="s">
        <v>452</v>
      </c>
      <c r="D14" s="259" t="s">
        <v>452</v>
      </c>
      <c r="E14" s="259" t="s">
        <v>452</v>
      </c>
      <c r="F14" s="259" t="s">
        <v>452</v>
      </c>
      <c r="G14" s="259" t="s">
        <v>452</v>
      </c>
      <c r="H14" s="259" t="s">
        <v>452</v>
      </c>
      <c r="I14" s="259" t="s">
        <v>452</v>
      </c>
      <c r="J14" s="300" t="s">
        <v>452</v>
      </c>
    </row>
    <row r="15" spans="1:10" s="291" customFormat="1" ht="39.75" customHeight="1">
      <c r="A15" s="290">
        <v>2021</v>
      </c>
      <c r="B15" s="301" t="s">
        <v>452</v>
      </c>
      <c r="C15" s="301" t="s">
        <v>452</v>
      </c>
      <c r="D15" s="301" t="s">
        <v>452</v>
      </c>
      <c r="E15" s="301" t="s">
        <v>452</v>
      </c>
      <c r="F15" s="301" t="s">
        <v>452</v>
      </c>
      <c r="G15" s="301" t="s">
        <v>452</v>
      </c>
      <c r="H15" s="301" t="s">
        <v>452</v>
      </c>
      <c r="I15" s="301" t="s">
        <v>452</v>
      </c>
      <c r="J15" s="301" t="s">
        <v>452</v>
      </c>
    </row>
    <row r="16" spans="1:10" s="229" customFormat="1" ht="18" customHeight="1">
      <c r="A16" s="217" t="s">
        <v>344</v>
      </c>
      <c r="B16" s="257" t="s">
        <v>452</v>
      </c>
      <c r="C16" s="257" t="s">
        <v>452</v>
      </c>
      <c r="D16" s="257" t="s">
        <v>452</v>
      </c>
      <c r="E16" s="257" t="s">
        <v>452</v>
      </c>
      <c r="F16" s="257" t="s">
        <v>452</v>
      </c>
      <c r="G16" s="257" t="s">
        <v>452</v>
      </c>
      <c r="H16" s="257" t="s">
        <v>452</v>
      </c>
      <c r="I16" s="257" t="s">
        <v>452</v>
      </c>
      <c r="J16" s="257" t="s">
        <v>452</v>
      </c>
    </row>
    <row r="17" spans="1:10" s="229" customFormat="1" ht="18" customHeight="1">
      <c r="A17" s="217" t="s">
        <v>345</v>
      </c>
      <c r="B17" s="257" t="s">
        <v>452</v>
      </c>
      <c r="C17" s="257" t="s">
        <v>452</v>
      </c>
      <c r="D17" s="257" t="s">
        <v>452</v>
      </c>
      <c r="E17" s="257" t="s">
        <v>452</v>
      </c>
      <c r="F17" s="257" t="s">
        <v>452</v>
      </c>
      <c r="G17" s="257" t="s">
        <v>452</v>
      </c>
      <c r="H17" s="257" t="s">
        <v>452</v>
      </c>
      <c r="I17" s="257" t="s">
        <v>452</v>
      </c>
      <c r="J17" s="257" t="s">
        <v>452</v>
      </c>
    </row>
    <row r="18" spans="1:10" s="229" customFormat="1" ht="18" customHeight="1">
      <c r="A18" s="217" t="s">
        <v>346</v>
      </c>
      <c r="B18" s="257" t="s">
        <v>452</v>
      </c>
      <c r="C18" s="257" t="s">
        <v>452</v>
      </c>
      <c r="D18" s="257" t="s">
        <v>452</v>
      </c>
      <c r="E18" s="257" t="s">
        <v>452</v>
      </c>
      <c r="F18" s="257" t="s">
        <v>452</v>
      </c>
      <c r="G18" s="257" t="s">
        <v>452</v>
      </c>
      <c r="H18" s="257" t="s">
        <v>452</v>
      </c>
      <c r="I18" s="257" t="s">
        <v>452</v>
      </c>
      <c r="J18" s="257" t="s">
        <v>452</v>
      </c>
    </row>
    <row r="19" spans="1:10" s="229" customFormat="1" ht="18" customHeight="1">
      <c r="A19" s="217" t="s">
        <v>347</v>
      </c>
      <c r="B19" s="257" t="s">
        <v>452</v>
      </c>
      <c r="C19" s="257" t="s">
        <v>452</v>
      </c>
      <c r="D19" s="257" t="s">
        <v>452</v>
      </c>
      <c r="E19" s="257" t="s">
        <v>452</v>
      </c>
      <c r="F19" s="257" t="s">
        <v>452</v>
      </c>
      <c r="G19" s="257" t="s">
        <v>452</v>
      </c>
      <c r="H19" s="257" t="s">
        <v>452</v>
      </c>
      <c r="I19" s="257" t="s">
        <v>452</v>
      </c>
      <c r="J19" s="257" t="s">
        <v>452</v>
      </c>
    </row>
    <row r="20" spans="1:10" s="229" customFormat="1" ht="18" customHeight="1">
      <c r="A20" s="217" t="s">
        <v>348</v>
      </c>
      <c r="B20" s="257" t="s">
        <v>452</v>
      </c>
      <c r="C20" s="257" t="s">
        <v>452</v>
      </c>
      <c r="D20" s="257" t="s">
        <v>452</v>
      </c>
      <c r="E20" s="257" t="s">
        <v>452</v>
      </c>
      <c r="F20" s="257" t="s">
        <v>452</v>
      </c>
      <c r="G20" s="257" t="s">
        <v>452</v>
      </c>
      <c r="H20" s="257" t="s">
        <v>452</v>
      </c>
      <c r="I20" s="257" t="s">
        <v>452</v>
      </c>
      <c r="J20" s="257" t="s">
        <v>452</v>
      </c>
    </row>
    <row r="21" spans="1:10" s="229" customFormat="1" ht="18" customHeight="1">
      <c r="A21" s="217" t="s">
        <v>349</v>
      </c>
      <c r="B21" s="257" t="s">
        <v>452</v>
      </c>
      <c r="C21" s="257" t="s">
        <v>452</v>
      </c>
      <c r="D21" s="257" t="s">
        <v>452</v>
      </c>
      <c r="E21" s="257" t="s">
        <v>452</v>
      </c>
      <c r="F21" s="257" t="s">
        <v>452</v>
      </c>
      <c r="G21" s="257" t="s">
        <v>452</v>
      </c>
      <c r="H21" s="257" t="s">
        <v>452</v>
      </c>
      <c r="I21" s="257" t="s">
        <v>452</v>
      </c>
      <c r="J21" s="257" t="s">
        <v>452</v>
      </c>
    </row>
    <row r="22" spans="1:10" s="229" customFormat="1" ht="4.5" customHeight="1">
      <c r="A22" s="152"/>
      <c r="B22" s="292"/>
      <c r="C22" s="293"/>
      <c r="D22" s="294"/>
      <c r="E22" s="294"/>
      <c r="F22" s="294"/>
      <c r="G22" s="294"/>
      <c r="H22" s="294"/>
      <c r="I22" s="294"/>
      <c r="J22" s="294"/>
    </row>
    <row r="23" spans="1:11" s="224" customFormat="1" ht="15" customHeight="1" thickBot="1">
      <c r="A23" s="295"/>
      <c r="B23" s="296"/>
      <c r="C23" s="296"/>
      <c r="D23" s="296"/>
      <c r="E23" s="296"/>
      <c r="F23" s="296"/>
      <c r="G23" s="296"/>
      <c r="H23" s="296"/>
      <c r="I23" s="296"/>
      <c r="J23" s="296"/>
      <c r="K23" s="233"/>
    </row>
    <row r="24" spans="1:10" s="229" customFormat="1" ht="15" customHeight="1">
      <c r="A24" s="305" t="s">
        <v>350</v>
      </c>
      <c r="B24" s="308" t="s">
        <v>351</v>
      </c>
      <c r="C24" s="308"/>
      <c r="D24" s="308"/>
      <c r="E24" s="308"/>
      <c r="F24" s="308"/>
      <c r="G24" s="308"/>
      <c r="H24" s="308"/>
      <c r="I24" s="308"/>
      <c r="J24" s="308"/>
    </row>
    <row r="25" spans="1:10" s="229" customFormat="1" ht="13.5" customHeight="1">
      <c r="A25" s="148"/>
      <c r="B25" s="304" t="s">
        <v>352</v>
      </c>
      <c r="C25" s="830" t="s">
        <v>353</v>
      </c>
      <c r="D25" s="831"/>
      <c r="E25" s="830" t="s">
        <v>354</v>
      </c>
      <c r="F25" s="831"/>
      <c r="G25" s="830" t="s">
        <v>355</v>
      </c>
      <c r="H25" s="831"/>
      <c r="I25" s="304" t="s">
        <v>356</v>
      </c>
      <c r="J25" s="304"/>
    </row>
    <row r="26" spans="1:10" s="229" customFormat="1" ht="13.5" customHeight="1">
      <c r="A26" s="148"/>
      <c r="B26" s="304" t="s">
        <v>61</v>
      </c>
      <c r="C26" s="832"/>
      <c r="D26" s="833"/>
      <c r="E26" s="832"/>
      <c r="F26" s="833"/>
      <c r="G26" s="832"/>
      <c r="H26" s="833"/>
      <c r="I26" s="304" t="s">
        <v>66</v>
      </c>
      <c r="J26" s="304"/>
    </row>
    <row r="27" spans="1:10" s="229" customFormat="1" ht="13.5" customHeight="1">
      <c r="A27" s="148"/>
      <c r="B27" s="150" t="s">
        <v>357</v>
      </c>
      <c r="C27" s="309" t="s">
        <v>342</v>
      </c>
      <c r="D27" s="150" t="s">
        <v>330</v>
      </c>
      <c r="E27" s="309" t="s">
        <v>342</v>
      </c>
      <c r="F27" s="150" t="s">
        <v>330</v>
      </c>
      <c r="G27" s="309" t="s">
        <v>342</v>
      </c>
      <c r="H27" s="150" t="s">
        <v>330</v>
      </c>
      <c r="I27" s="309" t="s">
        <v>342</v>
      </c>
      <c r="J27" s="785" t="s">
        <v>330</v>
      </c>
    </row>
    <row r="28" spans="1:10" s="229" customFormat="1" ht="13.5" customHeight="1">
      <c r="A28" s="310" t="s">
        <v>343</v>
      </c>
      <c r="B28" s="311" t="s">
        <v>569</v>
      </c>
      <c r="C28" s="232" t="s">
        <v>65</v>
      </c>
      <c r="D28" s="311" t="s">
        <v>569</v>
      </c>
      <c r="E28" s="615" t="s">
        <v>65</v>
      </c>
      <c r="F28" s="311" t="s">
        <v>569</v>
      </c>
      <c r="G28" s="615" t="s">
        <v>65</v>
      </c>
      <c r="H28" s="311" t="s">
        <v>569</v>
      </c>
      <c r="I28" s="615" t="s">
        <v>65</v>
      </c>
      <c r="J28" s="786" t="s">
        <v>569</v>
      </c>
    </row>
    <row r="29" spans="1:10" s="229" customFormat="1" ht="15.75" customHeight="1">
      <c r="A29" s="271">
        <v>2016</v>
      </c>
      <c r="B29" s="302" t="s">
        <v>452</v>
      </c>
      <c r="C29" s="302" t="s">
        <v>452</v>
      </c>
      <c r="D29" s="302" t="s">
        <v>452</v>
      </c>
      <c r="E29" s="302" t="s">
        <v>452</v>
      </c>
      <c r="F29" s="302" t="s">
        <v>452</v>
      </c>
      <c r="G29" s="302" t="s">
        <v>452</v>
      </c>
      <c r="H29" s="302" t="s">
        <v>452</v>
      </c>
      <c r="I29" s="302" t="s">
        <v>452</v>
      </c>
      <c r="J29" s="302" t="s">
        <v>452</v>
      </c>
    </row>
    <row r="30" spans="1:10" s="229" customFormat="1" ht="15.75" customHeight="1">
      <c r="A30" s="271">
        <v>2017</v>
      </c>
      <c r="B30" s="302" t="s">
        <v>452</v>
      </c>
      <c r="C30" s="302" t="s">
        <v>452</v>
      </c>
      <c r="D30" s="302" t="s">
        <v>452</v>
      </c>
      <c r="E30" s="302" t="s">
        <v>452</v>
      </c>
      <c r="F30" s="302" t="s">
        <v>452</v>
      </c>
      <c r="G30" s="302" t="s">
        <v>452</v>
      </c>
      <c r="H30" s="302" t="s">
        <v>452</v>
      </c>
      <c r="I30" s="302" t="s">
        <v>452</v>
      </c>
      <c r="J30" s="302" t="s">
        <v>452</v>
      </c>
    </row>
    <row r="31" spans="1:10" s="229" customFormat="1" ht="15.75" customHeight="1">
      <c r="A31" s="271">
        <v>2018</v>
      </c>
      <c r="B31" s="302" t="s">
        <v>452</v>
      </c>
      <c r="C31" s="302" t="s">
        <v>452</v>
      </c>
      <c r="D31" s="302" t="s">
        <v>452</v>
      </c>
      <c r="E31" s="302" t="s">
        <v>452</v>
      </c>
      <c r="F31" s="302" t="s">
        <v>452</v>
      </c>
      <c r="G31" s="302" t="s">
        <v>452</v>
      </c>
      <c r="H31" s="302" t="s">
        <v>452</v>
      </c>
      <c r="I31" s="302" t="s">
        <v>452</v>
      </c>
      <c r="J31" s="302" t="s">
        <v>452</v>
      </c>
    </row>
    <row r="32" spans="1:10" s="229" customFormat="1" ht="15.75" customHeight="1">
      <c r="A32" s="271">
        <v>2019</v>
      </c>
      <c r="B32" s="302" t="s">
        <v>452</v>
      </c>
      <c r="C32" s="302" t="s">
        <v>452</v>
      </c>
      <c r="D32" s="302" t="s">
        <v>452</v>
      </c>
      <c r="E32" s="302" t="s">
        <v>452</v>
      </c>
      <c r="F32" s="302" t="s">
        <v>452</v>
      </c>
      <c r="G32" s="302" t="s">
        <v>452</v>
      </c>
      <c r="H32" s="302" t="s">
        <v>452</v>
      </c>
      <c r="I32" s="302" t="s">
        <v>452</v>
      </c>
      <c r="J32" s="302" t="s">
        <v>452</v>
      </c>
    </row>
    <row r="33" spans="1:10" s="229" customFormat="1" ht="15.75" customHeight="1">
      <c r="A33" s="271">
        <v>2020</v>
      </c>
      <c r="B33" s="302" t="s">
        <v>452</v>
      </c>
      <c r="C33" s="302" t="s">
        <v>452</v>
      </c>
      <c r="D33" s="302" t="s">
        <v>452</v>
      </c>
      <c r="E33" s="302" t="s">
        <v>452</v>
      </c>
      <c r="F33" s="302" t="s">
        <v>452</v>
      </c>
      <c r="G33" s="302" t="s">
        <v>452</v>
      </c>
      <c r="H33" s="302" t="s">
        <v>452</v>
      </c>
      <c r="I33" s="302" t="s">
        <v>452</v>
      </c>
      <c r="J33" s="302" t="s">
        <v>452</v>
      </c>
    </row>
    <row r="34" spans="1:10" s="291" customFormat="1" ht="39.75" customHeight="1">
      <c r="A34" s="290">
        <v>2021</v>
      </c>
      <c r="B34" s="303" t="s">
        <v>452</v>
      </c>
      <c r="C34" s="303" t="s">
        <v>452</v>
      </c>
      <c r="D34" s="303" t="s">
        <v>452</v>
      </c>
      <c r="E34" s="303" t="s">
        <v>452</v>
      </c>
      <c r="F34" s="303" t="s">
        <v>452</v>
      </c>
      <c r="G34" s="303" t="s">
        <v>452</v>
      </c>
      <c r="H34" s="303" t="s">
        <v>452</v>
      </c>
      <c r="I34" s="303" t="s">
        <v>452</v>
      </c>
      <c r="J34" s="303" t="s">
        <v>452</v>
      </c>
    </row>
    <row r="35" spans="1:10" s="229" customFormat="1" ht="18" customHeight="1">
      <c r="A35" s="217" t="s">
        <v>358</v>
      </c>
      <c r="B35" s="277" t="s">
        <v>452</v>
      </c>
      <c r="C35" s="277" t="s">
        <v>452</v>
      </c>
      <c r="D35" s="277" t="s">
        <v>452</v>
      </c>
      <c r="E35" s="277" t="s">
        <v>452</v>
      </c>
      <c r="F35" s="277" t="s">
        <v>452</v>
      </c>
      <c r="G35" s="277" t="s">
        <v>452</v>
      </c>
      <c r="H35" s="277" t="s">
        <v>452</v>
      </c>
      <c r="I35" s="277" t="s">
        <v>452</v>
      </c>
      <c r="J35" s="277" t="s">
        <v>452</v>
      </c>
    </row>
    <row r="36" spans="1:10" s="229" customFormat="1" ht="18" customHeight="1">
      <c r="A36" s="217" t="s">
        <v>359</v>
      </c>
      <c r="B36" s="277" t="s">
        <v>452</v>
      </c>
      <c r="C36" s="277" t="s">
        <v>452</v>
      </c>
      <c r="D36" s="277" t="s">
        <v>452</v>
      </c>
      <c r="E36" s="277" t="s">
        <v>452</v>
      </c>
      <c r="F36" s="277" t="s">
        <v>452</v>
      </c>
      <c r="G36" s="277" t="s">
        <v>452</v>
      </c>
      <c r="H36" s="277" t="s">
        <v>452</v>
      </c>
      <c r="I36" s="277" t="s">
        <v>452</v>
      </c>
      <c r="J36" s="277" t="s">
        <v>452</v>
      </c>
    </row>
    <row r="37" spans="1:10" s="229" customFormat="1" ht="18" customHeight="1">
      <c r="A37" s="217" t="s">
        <v>360</v>
      </c>
      <c r="B37" s="277" t="s">
        <v>452</v>
      </c>
      <c r="C37" s="277" t="s">
        <v>452</v>
      </c>
      <c r="D37" s="277" t="s">
        <v>452</v>
      </c>
      <c r="E37" s="277" t="s">
        <v>452</v>
      </c>
      <c r="F37" s="277" t="s">
        <v>452</v>
      </c>
      <c r="G37" s="277" t="s">
        <v>452</v>
      </c>
      <c r="H37" s="277" t="s">
        <v>452</v>
      </c>
      <c r="I37" s="277" t="s">
        <v>452</v>
      </c>
      <c r="J37" s="277" t="s">
        <v>452</v>
      </c>
    </row>
    <row r="38" spans="1:10" s="229" customFormat="1" ht="18" customHeight="1">
      <c r="A38" s="217" t="s">
        <v>347</v>
      </c>
      <c r="B38" s="277" t="s">
        <v>452</v>
      </c>
      <c r="C38" s="277" t="s">
        <v>452</v>
      </c>
      <c r="D38" s="277" t="s">
        <v>452</v>
      </c>
      <c r="E38" s="277" t="s">
        <v>452</v>
      </c>
      <c r="F38" s="277" t="s">
        <v>452</v>
      </c>
      <c r="G38" s="277" t="s">
        <v>452</v>
      </c>
      <c r="H38" s="277" t="s">
        <v>452</v>
      </c>
      <c r="I38" s="277" t="s">
        <v>452</v>
      </c>
      <c r="J38" s="277" t="s">
        <v>452</v>
      </c>
    </row>
    <row r="39" spans="1:10" s="229" customFormat="1" ht="18" customHeight="1">
      <c r="A39" s="217" t="s">
        <v>348</v>
      </c>
      <c r="B39" s="277" t="s">
        <v>452</v>
      </c>
      <c r="C39" s="277" t="s">
        <v>452</v>
      </c>
      <c r="D39" s="277" t="s">
        <v>452</v>
      </c>
      <c r="E39" s="277" t="s">
        <v>452</v>
      </c>
      <c r="F39" s="277" t="s">
        <v>452</v>
      </c>
      <c r="G39" s="277" t="s">
        <v>452</v>
      </c>
      <c r="H39" s="277" t="s">
        <v>452</v>
      </c>
      <c r="I39" s="277" t="s">
        <v>452</v>
      </c>
      <c r="J39" s="277" t="s">
        <v>452</v>
      </c>
    </row>
    <row r="40" spans="1:10" s="229" customFormat="1" ht="18" customHeight="1">
      <c r="A40" s="217" t="s">
        <v>361</v>
      </c>
      <c r="B40" s="257" t="s">
        <v>452</v>
      </c>
      <c r="C40" s="257" t="s">
        <v>452</v>
      </c>
      <c r="D40" s="257" t="s">
        <v>452</v>
      </c>
      <c r="E40" s="257" t="s">
        <v>452</v>
      </c>
      <c r="F40" s="257" t="s">
        <v>452</v>
      </c>
      <c r="G40" s="257" t="s">
        <v>452</v>
      </c>
      <c r="H40" s="257" t="s">
        <v>452</v>
      </c>
      <c r="I40" s="257" t="s">
        <v>452</v>
      </c>
      <c r="J40" s="257" t="s">
        <v>452</v>
      </c>
    </row>
    <row r="41" spans="1:10" s="229" customFormat="1" ht="4.5" customHeight="1" thickBot="1">
      <c r="A41" s="297"/>
      <c r="B41" s="298"/>
      <c r="C41" s="299"/>
      <c r="D41" s="299"/>
      <c r="E41" s="299"/>
      <c r="F41" s="299"/>
      <c r="G41" s="299"/>
      <c r="H41" s="299"/>
      <c r="I41" s="299"/>
      <c r="J41" s="299"/>
    </row>
    <row r="42" spans="1:11" s="224" customFormat="1" ht="15" customHeight="1">
      <c r="A42" s="295" t="s">
        <v>567</v>
      </c>
      <c r="B42" s="233"/>
      <c r="C42" s="233"/>
      <c r="D42" s="233"/>
      <c r="E42" s="233"/>
      <c r="F42" s="233"/>
      <c r="G42" s="233"/>
      <c r="H42" s="233"/>
      <c r="I42" s="233"/>
      <c r="J42" s="296"/>
      <c r="K42" s="233"/>
    </row>
    <row r="43" spans="1:11" s="224" customFormat="1" ht="15" customHeight="1">
      <c r="A43" s="224" t="s">
        <v>362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ht="12">
      <c r="A44" s="59"/>
    </row>
    <row r="46" ht="12">
      <c r="A46" s="18"/>
    </row>
  </sheetData>
  <sheetProtection/>
  <mergeCells count="5">
    <mergeCell ref="A2:J2"/>
    <mergeCell ref="A3:J3"/>
    <mergeCell ref="C25:D26"/>
    <mergeCell ref="E25:F26"/>
    <mergeCell ref="G25:H2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2"/>
  <cols>
    <col min="1" max="10" width="10.7109375" style="5" customWidth="1"/>
    <col min="11" max="16384" width="9.140625" style="5" customWidth="1"/>
  </cols>
  <sheetData>
    <row r="1" spans="1:10" s="45" customFormat="1" ht="18.75" customHeight="1">
      <c r="A1" s="43"/>
      <c r="B1" s="44"/>
      <c r="C1" s="44"/>
      <c r="D1" s="44"/>
      <c r="E1" s="44"/>
      <c r="F1" s="44"/>
      <c r="G1" s="44"/>
      <c r="H1" s="44"/>
      <c r="I1" s="44"/>
      <c r="J1" s="44"/>
    </row>
    <row r="2" spans="1:10" s="42" customFormat="1" ht="24.7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4.75" customHeight="1">
      <c r="A3" s="67" t="s">
        <v>464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44" customFormat="1" ht="15" customHeight="1" thickBot="1">
      <c r="A4" s="165" t="s">
        <v>364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s="147" customFormat="1" ht="13.5" customHeight="1">
      <c r="A5" s="837" t="s">
        <v>286</v>
      </c>
      <c r="B5" s="840" t="s">
        <v>610</v>
      </c>
      <c r="C5" s="841"/>
      <c r="D5" s="653" t="s">
        <v>571</v>
      </c>
      <c r="E5" s="654"/>
      <c r="F5" s="654"/>
      <c r="G5" s="654"/>
      <c r="H5" s="654"/>
      <c r="I5" s="654"/>
      <c r="J5" s="654"/>
    </row>
    <row r="6" spans="1:10" s="147" customFormat="1" ht="13.5">
      <c r="A6" s="838"/>
      <c r="B6" s="842"/>
      <c r="C6" s="843"/>
      <c r="D6" s="640" t="s">
        <v>572</v>
      </c>
      <c r="E6" s="640" t="s">
        <v>573</v>
      </c>
      <c r="F6" s="640" t="s">
        <v>574</v>
      </c>
      <c r="G6" s="640" t="s">
        <v>575</v>
      </c>
      <c r="H6" s="640" t="s">
        <v>576</v>
      </c>
      <c r="I6" s="640" t="s">
        <v>577</v>
      </c>
      <c r="J6" s="790" t="s">
        <v>578</v>
      </c>
    </row>
    <row r="7" spans="1:10" s="147" customFormat="1" ht="13.5">
      <c r="A7" s="838"/>
      <c r="B7" s="842"/>
      <c r="C7" s="843"/>
      <c r="D7" s="642" t="s">
        <v>579</v>
      </c>
      <c r="E7" s="642" t="s">
        <v>579</v>
      </c>
      <c r="F7" s="642" t="s">
        <v>579</v>
      </c>
      <c r="G7" s="642" t="s">
        <v>579</v>
      </c>
      <c r="H7" s="642" t="s">
        <v>579</v>
      </c>
      <c r="I7" s="642" t="s">
        <v>580</v>
      </c>
      <c r="J7" s="791"/>
    </row>
    <row r="8" spans="1:10" s="147" customFormat="1" ht="13.5" customHeight="1">
      <c r="A8" s="838"/>
      <c r="B8" s="842"/>
      <c r="C8" s="843"/>
      <c r="D8" s="497" t="s">
        <v>581</v>
      </c>
      <c r="E8" s="643" t="s">
        <v>582</v>
      </c>
      <c r="F8" s="497"/>
      <c r="G8" s="497" t="s">
        <v>581</v>
      </c>
      <c r="H8" s="497"/>
      <c r="I8" s="496" t="s">
        <v>583</v>
      </c>
      <c r="J8" s="792"/>
    </row>
    <row r="9" spans="1:10" s="147" customFormat="1" ht="13.5">
      <c r="A9" s="839"/>
      <c r="B9" s="844"/>
      <c r="C9" s="845"/>
      <c r="D9" s="636" t="s">
        <v>584</v>
      </c>
      <c r="E9" s="636" t="s">
        <v>585</v>
      </c>
      <c r="F9" s="636" t="s">
        <v>586</v>
      </c>
      <c r="G9" s="636" t="s">
        <v>587</v>
      </c>
      <c r="H9" s="636" t="s">
        <v>588</v>
      </c>
      <c r="I9" s="636" t="s">
        <v>589</v>
      </c>
      <c r="J9" s="793" t="s">
        <v>590</v>
      </c>
    </row>
    <row r="10" spans="1:10" s="172" customFormat="1" ht="39" customHeight="1">
      <c r="A10" s="614">
        <v>2016</v>
      </c>
      <c r="B10" s="782"/>
      <c r="C10" s="782">
        <v>2.5500000000000003</v>
      </c>
      <c r="D10" s="782">
        <v>3.723</v>
      </c>
      <c r="E10" s="782">
        <v>1.57</v>
      </c>
      <c r="F10" s="782">
        <v>0.42500000000000004</v>
      </c>
      <c r="G10" s="782">
        <v>2.114</v>
      </c>
      <c r="H10" s="782">
        <v>1.638</v>
      </c>
      <c r="I10" s="782">
        <v>-0.084</v>
      </c>
      <c r="J10" s="782">
        <v>1.2950000000000002</v>
      </c>
    </row>
    <row r="11" spans="1:10" s="147" customFormat="1" ht="39" customHeight="1">
      <c r="A11" s="614">
        <v>2017</v>
      </c>
      <c r="B11" s="782"/>
      <c r="C11" s="782">
        <v>3.638000000000001</v>
      </c>
      <c r="D11" s="782">
        <v>3.6980000000000004</v>
      </c>
      <c r="E11" s="782">
        <v>2.194</v>
      </c>
      <c r="F11" s="782">
        <v>0.058</v>
      </c>
      <c r="G11" s="782">
        <v>2.961</v>
      </c>
      <c r="H11" s="782">
        <v>3.3409999999999997</v>
      </c>
      <c r="I11" s="782">
        <v>0.351</v>
      </c>
      <c r="J11" s="782">
        <v>1.291</v>
      </c>
    </row>
    <row r="12" spans="1:10" s="147" customFormat="1" ht="39" customHeight="1">
      <c r="A12" s="614">
        <v>2018</v>
      </c>
      <c r="B12" s="782"/>
      <c r="C12" s="782">
        <v>2.8520000000000003</v>
      </c>
      <c r="D12" s="782">
        <v>3.8049999999999997</v>
      </c>
      <c r="E12" s="782">
        <v>2.037</v>
      </c>
      <c r="F12" s="782">
        <v>2.4090000000000003</v>
      </c>
      <c r="G12" s="782">
        <v>2.7039999999999997</v>
      </c>
      <c r="H12" s="782">
        <v>2.3810000000000007</v>
      </c>
      <c r="I12" s="782">
        <v>1.9010000000000002</v>
      </c>
      <c r="J12" s="782">
        <v>1.8070000000000002</v>
      </c>
    </row>
    <row r="13" spans="1:10" s="147" customFormat="1" ht="39" customHeight="1">
      <c r="A13" s="614">
        <v>2019</v>
      </c>
      <c r="B13" s="782"/>
      <c r="C13" s="782">
        <v>2.166</v>
      </c>
      <c r="D13" s="782">
        <v>2.8889999999999993</v>
      </c>
      <c r="E13" s="782">
        <v>1.254</v>
      </c>
      <c r="F13" s="782">
        <v>1.829</v>
      </c>
      <c r="G13" s="782">
        <v>0.712</v>
      </c>
      <c r="H13" s="782">
        <v>1.433</v>
      </c>
      <c r="I13" s="782">
        <v>0.266</v>
      </c>
      <c r="J13" s="782">
        <v>1.0819999999999999</v>
      </c>
    </row>
    <row r="14" spans="1:10" s="147" customFormat="1" ht="39" customHeight="1">
      <c r="A14" s="614">
        <v>2020</v>
      </c>
      <c r="B14" s="782"/>
      <c r="C14" s="782">
        <v>1.49</v>
      </c>
      <c r="D14" s="782">
        <v>1.969</v>
      </c>
      <c r="E14" s="782">
        <v>1.3920000000000003</v>
      </c>
      <c r="F14" s="782">
        <v>0.34099999999999997</v>
      </c>
      <c r="G14" s="782">
        <v>1.111</v>
      </c>
      <c r="H14" s="782">
        <v>0.907</v>
      </c>
      <c r="I14" s="782">
        <v>0.329</v>
      </c>
      <c r="J14" s="782">
        <v>0.7999999999999999</v>
      </c>
    </row>
    <row r="15" spans="1:10" s="147" customFormat="1" ht="54.75" customHeight="1">
      <c r="A15" s="657">
        <v>2021</v>
      </c>
      <c r="B15" s="783"/>
      <c r="C15" s="783">
        <v>1.7079999999999997</v>
      </c>
      <c r="D15" s="783">
        <v>1.423</v>
      </c>
      <c r="E15" s="783">
        <v>0.5800000000000001</v>
      </c>
      <c r="F15" s="783" t="s">
        <v>706</v>
      </c>
      <c r="G15" s="783">
        <v>0.9200000000000002</v>
      </c>
      <c r="H15" s="783">
        <v>1.493</v>
      </c>
      <c r="I15" s="783">
        <v>0.768</v>
      </c>
      <c r="J15" s="783">
        <v>1.088</v>
      </c>
    </row>
    <row r="16" spans="2:10" ht="12.75" thickBot="1">
      <c r="B16" s="34"/>
      <c r="C16" s="34"/>
      <c r="D16" s="38"/>
      <c r="E16" s="38"/>
      <c r="F16" s="38"/>
      <c r="G16" s="38"/>
      <c r="H16" s="38"/>
      <c r="I16" s="38"/>
      <c r="J16" s="38"/>
    </row>
    <row r="17" spans="1:10" s="147" customFormat="1" ht="13.5" customHeight="1">
      <c r="A17" s="837" t="s">
        <v>286</v>
      </c>
      <c r="B17" s="655" t="s">
        <v>612</v>
      </c>
      <c r="C17" s="656"/>
      <c r="D17" s="834" t="s">
        <v>591</v>
      </c>
      <c r="E17" s="834"/>
      <c r="F17" s="834"/>
      <c r="G17" s="834"/>
      <c r="H17" s="834"/>
      <c r="I17" s="834"/>
      <c r="J17" s="835"/>
    </row>
    <row r="18" spans="1:10" s="147" customFormat="1" ht="13.5">
      <c r="A18" s="838"/>
      <c r="B18" s="641" t="s">
        <v>592</v>
      </c>
      <c r="C18" s="652" t="s">
        <v>593</v>
      </c>
      <c r="D18" s="644" t="s">
        <v>594</v>
      </c>
      <c r="E18" s="640" t="s">
        <v>595</v>
      </c>
      <c r="F18" s="836" t="s">
        <v>596</v>
      </c>
      <c r="G18" s="836"/>
      <c r="H18" s="645" t="s">
        <v>597</v>
      </c>
      <c r="I18" s="645" t="s">
        <v>598</v>
      </c>
      <c r="J18" s="794" t="s">
        <v>599</v>
      </c>
    </row>
    <row r="19" spans="1:10" s="147" customFormat="1" ht="13.5">
      <c r="A19" s="838"/>
      <c r="B19" s="637" t="s">
        <v>581</v>
      </c>
      <c r="C19" s="637"/>
      <c r="D19" s="646"/>
      <c r="E19" s="642"/>
      <c r="F19" s="647" t="s">
        <v>318</v>
      </c>
      <c r="G19" s="647" t="s">
        <v>600</v>
      </c>
      <c r="H19" s="648"/>
      <c r="I19" s="648"/>
      <c r="J19" s="787"/>
    </row>
    <row r="20" spans="1:10" s="147" customFormat="1" ht="13.5">
      <c r="A20" s="838"/>
      <c r="B20" s="497"/>
      <c r="C20" s="637"/>
      <c r="D20" s="649" t="s">
        <v>611</v>
      </c>
      <c r="E20" s="497"/>
      <c r="F20" s="88" t="s">
        <v>584</v>
      </c>
      <c r="G20" s="88" t="s">
        <v>585</v>
      </c>
      <c r="H20" s="637" t="s">
        <v>601</v>
      </c>
      <c r="I20" s="637" t="s">
        <v>602</v>
      </c>
      <c r="J20" s="788" t="s">
        <v>603</v>
      </c>
    </row>
    <row r="21" spans="1:10" s="147" customFormat="1" ht="13.5">
      <c r="A21" s="839"/>
      <c r="B21" s="636" t="s">
        <v>604</v>
      </c>
      <c r="C21" s="651" t="s">
        <v>605</v>
      </c>
      <c r="D21" s="638" t="s">
        <v>608</v>
      </c>
      <c r="E21" s="636" t="s">
        <v>606</v>
      </c>
      <c r="F21" s="650" t="s">
        <v>607</v>
      </c>
      <c r="G21" s="650" t="s">
        <v>607</v>
      </c>
      <c r="H21" s="651" t="s">
        <v>608</v>
      </c>
      <c r="I21" s="639" t="s">
        <v>607</v>
      </c>
      <c r="J21" s="795" t="s">
        <v>609</v>
      </c>
    </row>
    <row r="22" spans="1:10" s="172" customFormat="1" ht="39" customHeight="1">
      <c r="A22" s="614">
        <v>2016</v>
      </c>
      <c r="B22" s="782">
        <v>3.6029999999999998</v>
      </c>
      <c r="C22" s="782">
        <v>3.4589999999999996</v>
      </c>
      <c r="D22" s="782">
        <v>3.146</v>
      </c>
      <c r="E22" s="782">
        <v>3.2529999999999997</v>
      </c>
      <c r="F22" s="782">
        <v>3.841</v>
      </c>
      <c r="G22" s="782">
        <v>1.601</v>
      </c>
      <c r="H22" s="782">
        <v>0.7200000000000001</v>
      </c>
      <c r="I22" s="782">
        <v>0.502</v>
      </c>
      <c r="J22" s="782" t="s">
        <v>706</v>
      </c>
    </row>
    <row r="23" spans="1:10" s="147" customFormat="1" ht="39" customHeight="1">
      <c r="A23" s="614">
        <v>2017</v>
      </c>
      <c r="B23" s="782">
        <v>2.9629999999999996</v>
      </c>
      <c r="C23" s="782">
        <v>5.059</v>
      </c>
      <c r="D23" s="782">
        <v>4.391</v>
      </c>
      <c r="E23" s="782">
        <v>3.108</v>
      </c>
      <c r="F23" s="782">
        <v>3.673</v>
      </c>
      <c r="G23" s="782">
        <v>2.424</v>
      </c>
      <c r="H23" s="782">
        <v>2.062</v>
      </c>
      <c r="I23" s="782">
        <v>0.058</v>
      </c>
      <c r="J23" s="782" t="s">
        <v>706</v>
      </c>
    </row>
    <row r="24" spans="1:10" s="147" customFormat="1" ht="39" customHeight="1">
      <c r="A24" s="614">
        <v>2018</v>
      </c>
      <c r="B24" s="782">
        <v>2.413</v>
      </c>
      <c r="C24" s="782">
        <v>3.396</v>
      </c>
      <c r="D24" s="782">
        <v>3.1759999999999993</v>
      </c>
      <c r="E24" s="782">
        <v>3.008</v>
      </c>
      <c r="F24" s="782">
        <v>3.31</v>
      </c>
      <c r="G24" s="782">
        <v>2.519</v>
      </c>
      <c r="H24" s="782">
        <v>1.9909999999999999</v>
      </c>
      <c r="I24" s="782">
        <v>2.4090000000000003</v>
      </c>
      <c r="J24" s="782" t="s">
        <v>706</v>
      </c>
    </row>
    <row r="25" spans="1:10" s="147" customFormat="1" ht="39" customHeight="1">
      <c r="A25" s="614">
        <v>2019</v>
      </c>
      <c r="B25" s="782">
        <v>1.5820000000000003</v>
      </c>
      <c r="C25" s="782">
        <v>3.277</v>
      </c>
      <c r="D25" s="782">
        <v>2.683</v>
      </c>
      <c r="E25" s="782">
        <v>2.3259999999999996</v>
      </c>
      <c r="F25" s="782">
        <v>2.1790000000000003</v>
      </c>
      <c r="G25" s="782">
        <v>1.9469999999999998</v>
      </c>
      <c r="H25" s="782">
        <v>1.0189999999999997</v>
      </c>
      <c r="I25" s="782">
        <v>1.829</v>
      </c>
      <c r="J25" s="782" t="s">
        <v>706</v>
      </c>
    </row>
    <row r="26" spans="1:10" s="147" customFormat="1" ht="39" customHeight="1">
      <c r="A26" s="614">
        <v>2020</v>
      </c>
      <c r="B26" s="782">
        <v>1.5389999999999997</v>
      </c>
      <c r="C26" s="782">
        <v>2.0949999999999998</v>
      </c>
      <c r="D26" s="782">
        <v>1.6769999999999998</v>
      </c>
      <c r="E26" s="782">
        <v>1.644</v>
      </c>
      <c r="F26" s="782">
        <v>1.912</v>
      </c>
      <c r="G26" s="782">
        <v>1.564</v>
      </c>
      <c r="H26" s="782">
        <v>0.886</v>
      </c>
      <c r="I26" s="782">
        <v>0.34099999999999997</v>
      </c>
      <c r="J26" s="782" t="s">
        <v>706</v>
      </c>
    </row>
    <row r="27" spans="1:10" s="147" customFormat="1" ht="54.75" customHeight="1">
      <c r="A27" s="657">
        <v>2021</v>
      </c>
      <c r="B27" s="783">
        <v>1.5909999999999997</v>
      </c>
      <c r="C27" s="783">
        <v>2.497</v>
      </c>
      <c r="D27" s="783">
        <v>2.2279999999999998</v>
      </c>
      <c r="E27" s="783">
        <v>2.406</v>
      </c>
      <c r="F27" s="783">
        <v>1.179</v>
      </c>
      <c r="G27" s="783">
        <v>1.481</v>
      </c>
      <c r="H27" s="783">
        <v>1.156</v>
      </c>
      <c r="I27" s="783" t="s">
        <v>452</v>
      </c>
      <c r="J27" s="783" t="s">
        <v>706</v>
      </c>
    </row>
    <row r="28" spans="1:10" s="144" customFormat="1" ht="15" customHeight="1">
      <c r="A28" s="174" t="s">
        <v>570</v>
      </c>
      <c r="B28" s="158"/>
      <c r="C28" s="158"/>
      <c r="D28" s="158"/>
      <c r="E28" s="158"/>
      <c r="F28" s="158"/>
      <c r="G28" s="174"/>
      <c r="H28" s="174"/>
      <c r="I28" s="174"/>
      <c r="J28" s="174"/>
    </row>
  </sheetData>
  <sheetProtection/>
  <mergeCells count="5">
    <mergeCell ref="D17:J17"/>
    <mergeCell ref="F18:G18"/>
    <mergeCell ref="A17:A21"/>
    <mergeCell ref="B5:C9"/>
    <mergeCell ref="A5:A9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77"/>
  <sheetViews>
    <sheetView view="pageBreakPreview" zoomScaleSheetLayoutView="100" zoomScalePageLayoutView="0" workbookViewId="0" topLeftCell="A1">
      <selection activeCell="U28" sqref="U28"/>
    </sheetView>
  </sheetViews>
  <sheetFormatPr defaultColWidth="9.140625" defaultRowHeight="12"/>
  <cols>
    <col min="1" max="1" width="8.421875" style="11" customWidth="1"/>
    <col min="2" max="9" width="11.7109375" style="11" customWidth="1"/>
    <col min="10" max="10" width="8.421875" style="11" customWidth="1"/>
    <col min="11" max="12" width="9.421875" style="11" customWidth="1"/>
    <col min="13" max="14" width="9.7109375" style="11" customWidth="1"/>
    <col min="15" max="15" width="10.7109375" style="11" customWidth="1"/>
    <col min="16" max="16" width="9.7109375" style="11" customWidth="1"/>
    <col min="17" max="19" width="11.7109375" style="11" customWidth="1"/>
    <col min="20" max="20" width="9.28125" style="11" customWidth="1"/>
    <col min="21" max="16384" width="9.140625" style="11" customWidth="1"/>
  </cols>
  <sheetData>
    <row r="1" spans="1:19" s="48" customFormat="1" ht="18.75" customHeight="1">
      <c r="A1" s="312"/>
      <c r="J1" s="313"/>
      <c r="S1" s="40"/>
    </row>
    <row r="2" spans="1:19" ht="24.75" customHeight="1">
      <c r="A2" s="846" t="s">
        <v>170</v>
      </c>
      <c r="B2" s="846"/>
      <c r="C2" s="846"/>
      <c r="D2" s="846"/>
      <c r="E2" s="846"/>
      <c r="F2" s="846"/>
      <c r="G2" s="846"/>
      <c r="H2" s="846"/>
      <c r="I2" s="846"/>
      <c r="J2" s="846" t="s">
        <v>169</v>
      </c>
      <c r="K2" s="846"/>
      <c r="L2" s="846"/>
      <c r="M2" s="846"/>
      <c r="N2" s="846"/>
      <c r="O2" s="846"/>
      <c r="P2" s="846"/>
      <c r="Q2" s="846"/>
      <c r="R2" s="846"/>
      <c r="S2" s="846"/>
    </row>
    <row r="3" spans="1:19" ht="24.75" customHeight="1">
      <c r="A3" s="846" t="s">
        <v>476</v>
      </c>
      <c r="B3" s="846"/>
      <c r="C3" s="846"/>
      <c r="D3" s="846"/>
      <c r="E3" s="846"/>
      <c r="F3" s="846"/>
      <c r="G3" s="846"/>
      <c r="H3" s="846"/>
      <c r="I3" s="846"/>
      <c r="J3" s="846" t="s">
        <v>477</v>
      </c>
      <c r="K3" s="846"/>
      <c r="L3" s="846"/>
      <c r="M3" s="846"/>
      <c r="N3" s="846"/>
      <c r="O3" s="846"/>
      <c r="P3" s="846"/>
      <c r="Q3" s="846"/>
      <c r="R3" s="846"/>
      <c r="S3" s="846"/>
    </row>
    <row r="4" spans="1:12" s="12" customFormat="1" ht="15" customHeight="1" thickBot="1">
      <c r="A4" s="12" t="s">
        <v>223</v>
      </c>
      <c r="J4" s="12" t="s">
        <v>223</v>
      </c>
      <c r="L4" s="314"/>
    </row>
    <row r="5" spans="1:19" s="3" customFormat="1" ht="13.5" customHeight="1">
      <c r="A5" s="315" t="s">
        <v>224</v>
      </c>
      <c r="B5" s="796" t="s">
        <v>248</v>
      </c>
      <c r="C5" s="317"/>
      <c r="D5" s="316"/>
      <c r="E5" s="316"/>
      <c r="F5" s="316"/>
      <c r="G5" s="316"/>
      <c r="H5" s="316"/>
      <c r="I5" s="316"/>
      <c r="J5" s="315" t="s">
        <v>224</v>
      </c>
      <c r="K5" s="316" t="s">
        <v>225</v>
      </c>
      <c r="L5" s="316"/>
      <c r="M5" s="316"/>
      <c r="N5" s="316"/>
      <c r="O5" s="316"/>
      <c r="P5" s="316"/>
      <c r="Q5" s="316"/>
      <c r="R5" s="316"/>
      <c r="S5" s="317"/>
    </row>
    <row r="6" spans="1:19" s="3" customFormat="1" ht="13.5" customHeight="1">
      <c r="A6" s="318"/>
      <c r="B6" s="330" t="s">
        <v>214</v>
      </c>
      <c r="C6" s="320"/>
      <c r="D6" s="321" t="s">
        <v>226</v>
      </c>
      <c r="E6" s="322"/>
      <c r="F6" s="322"/>
      <c r="G6" s="322"/>
      <c r="H6" s="322"/>
      <c r="I6" s="322"/>
      <c r="J6" s="318"/>
      <c r="K6" s="322" t="s">
        <v>249</v>
      </c>
      <c r="L6" s="322"/>
      <c r="M6" s="322"/>
      <c r="N6" s="322"/>
      <c r="O6" s="322"/>
      <c r="P6" s="323"/>
      <c r="Q6" s="324" t="s">
        <v>250</v>
      </c>
      <c r="R6" s="325"/>
      <c r="S6" s="326"/>
    </row>
    <row r="7" spans="1:19" s="3" customFormat="1" ht="13.5" customHeight="1">
      <c r="A7" s="318"/>
      <c r="B7" s="319"/>
      <c r="C7" s="320"/>
      <c r="D7" s="327" t="s">
        <v>227</v>
      </c>
      <c r="E7" s="325"/>
      <c r="F7" s="327" t="s">
        <v>228</v>
      </c>
      <c r="G7" s="325"/>
      <c r="H7" s="326" t="s">
        <v>229</v>
      </c>
      <c r="I7" s="327"/>
      <c r="J7" s="318"/>
      <c r="K7" s="327" t="s">
        <v>230</v>
      </c>
      <c r="L7" s="325"/>
      <c r="M7" s="328" t="s">
        <v>251</v>
      </c>
      <c r="N7" s="329"/>
      <c r="O7" s="328" t="s">
        <v>231</v>
      </c>
      <c r="P7" s="329"/>
      <c r="Q7" s="326" t="s">
        <v>252</v>
      </c>
      <c r="R7" s="325"/>
      <c r="S7" s="326" t="s">
        <v>253</v>
      </c>
    </row>
    <row r="8" spans="1:19" s="3" customFormat="1" ht="13.5" customHeight="1">
      <c r="A8" s="318"/>
      <c r="B8" s="319"/>
      <c r="C8" s="320"/>
      <c r="D8" s="319"/>
      <c r="E8" s="320"/>
      <c r="F8" s="319"/>
      <c r="G8" s="320"/>
      <c r="H8" s="330"/>
      <c r="I8" s="319"/>
      <c r="J8" s="318"/>
      <c r="K8" s="319" t="s">
        <v>3</v>
      </c>
      <c r="L8" s="320"/>
      <c r="M8" s="331" t="s">
        <v>168</v>
      </c>
      <c r="N8" s="332"/>
      <c r="O8" s="331" t="s">
        <v>167</v>
      </c>
      <c r="P8" s="332"/>
      <c r="Q8" s="333"/>
      <c r="R8" s="334"/>
      <c r="S8" s="335"/>
    </row>
    <row r="9" spans="1:19" s="3" customFormat="1" ht="13.5" customHeight="1">
      <c r="A9" s="318"/>
      <c r="B9" s="319" t="s">
        <v>2</v>
      </c>
      <c r="C9" s="320"/>
      <c r="D9" s="336" t="s">
        <v>465</v>
      </c>
      <c r="E9" s="337"/>
      <c r="F9" s="338" t="s">
        <v>466</v>
      </c>
      <c r="G9" s="339"/>
      <c r="H9" s="340" t="s">
        <v>467</v>
      </c>
      <c r="I9" s="336"/>
      <c r="J9" s="318"/>
      <c r="K9" s="336" t="s">
        <v>468</v>
      </c>
      <c r="L9" s="337"/>
      <c r="M9" s="338" t="s">
        <v>166</v>
      </c>
      <c r="N9" s="339"/>
      <c r="O9" s="341" t="s">
        <v>165</v>
      </c>
      <c r="P9" s="339"/>
      <c r="Q9" s="330" t="s">
        <v>164</v>
      </c>
      <c r="R9" s="337"/>
      <c r="S9" s="342" t="s">
        <v>470</v>
      </c>
    </row>
    <row r="10" spans="1:19" s="3" customFormat="1" ht="13.5" customHeight="1">
      <c r="A10" s="318"/>
      <c r="B10" s="343" t="s">
        <v>234</v>
      </c>
      <c r="C10" s="343" t="s">
        <v>232</v>
      </c>
      <c r="D10" s="343" t="s">
        <v>254</v>
      </c>
      <c r="E10" s="343" t="s">
        <v>232</v>
      </c>
      <c r="F10" s="343" t="s">
        <v>234</v>
      </c>
      <c r="G10" s="343" t="s">
        <v>232</v>
      </c>
      <c r="H10" s="344" t="s">
        <v>254</v>
      </c>
      <c r="I10" s="345" t="s">
        <v>232</v>
      </c>
      <c r="J10" s="318"/>
      <c r="K10" s="343" t="s">
        <v>234</v>
      </c>
      <c r="L10" s="343" t="s">
        <v>232</v>
      </c>
      <c r="M10" s="343" t="s">
        <v>234</v>
      </c>
      <c r="N10" s="343" t="s">
        <v>232</v>
      </c>
      <c r="O10" s="343" t="s">
        <v>234</v>
      </c>
      <c r="P10" s="343" t="s">
        <v>232</v>
      </c>
      <c r="Q10" s="343" t="s">
        <v>234</v>
      </c>
      <c r="R10" s="346" t="s">
        <v>232</v>
      </c>
      <c r="S10" s="345" t="s">
        <v>234</v>
      </c>
    </row>
    <row r="11" spans="1:19" s="3" customFormat="1" ht="13.5" customHeight="1">
      <c r="A11" s="347" t="s">
        <v>216</v>
      </c>
      <c r="B11" s="347" t="s">
        <v>475</v>
      </c>
      <c r="C11" s="347" t="s">
        <v>5</v>
      </c>
      <c r="D11" s="347" t="s">
        <v>475</v>
      </c>
      <c r="E11" s="347" t="s">
        <v>5</v>
      </c>
      <c r="F11" s="347" t="s">
        <v>475</v>
      </c>
      <c r="G11" s="347" t="s">
        <v>5</v>
      </c>
      <c r="H11" s="347" t="s">
        <v>475</v>
      </c>
      <c r="I11" s="365" t="s">
        <v>5</v>
      </c>
      <c r="J11" s="347" t="s">
        <v>216</v>
      </c>
      <c r="K11" s="347" t="s">
        <v>475</v>
      </c>
      <c r="L11" s="347" t="s">
        <v>5</v>
      </c>
      <c r="M11" s="347" t="s">
        <v>475</v>
      </c>
      <c r="N11" s="347" t="s">
        <v>5</v>
      </c>
      <c r="O11" s="347" t="s">
        <v>475</v>
      </c>
      <c r="P11" s="347" t="s">
        <v>5</v>
      </c>
      <c r="Q11" s="347" t="s">
        <v>475</v>
      </c>
      <c r="R11" s="347" t="s">
        <v>5</v>
      </c>
      <c r="S11" s="365" t="s">
        <v>475</v>
      </c>
    </row>
    <row r="12" spans="1:20" s="3" customFormat="1" ht="15.75" customHeight="1">
      <c r="A12" s="318">
        <v>2016</v>
      </c>
      <c r="B12" s="366">
        <v>2292</v>
      </c>
      <c r="C12" s="366">
        <v>7399.5</v>
      </c>
      <c r="D12" s="366">
        <v>352</v>
      </c>
      <c r="E12" s="366">
        <v>172.9</v>
      </c>
      <c r="F12" s="366">
        <v>86</v>
      </c>
      <c r="G12" s="366">
        <v>13.6</v>
      </c>
      <c r="H12" s="366">
        <v>5</v>
      </c>
      <c r="I12" s="366">
        <v>6.9</v>
      </c>
      <c r="J12" s="318">
        <v>2016</v>
      </c>
      <c r="K12" s="366">
        <v>50</v>
      </c>
      <c r="L12" s="366">
        <v>66.2</v>
      </c>
      <c r="M12" s="366" t="s">
        <v>452</v>
      </c>
      <c r="N12" s="366" t="s">
        <v>452</v>
      </c>
      <c r="O12" s="366" t="s">
        <v>452</v>
      </c>
      <c r="P12" s="366" t="s">
        <v>452</v>
      </c>
      <c r="Q12" s="366">
        <v>1451</v>
      </c>
      <c r="R12" s="366">
        <v>2251.6</v>
      </c>
      <c r="S12" s="368">
        <v>304</v>
      </c>
      <c r="T12" s="19"/>
    </row>
    <row r="13" spans="1:20" s="3" customFormat="1" ht="15.75" customHeight="1">
      <c r="A13" s="318">
        <v>2017</v>
      </c>
      <c r="B13" s="366">
        <v>2374</v>
      </c>
      <c r="C13" s="366">
        <v>9348</v>
      </c>
      <c r="D13" s="366">
        <v>316</v>
      </c>
      <c r="E13" s="366">
        <v>242</v>
      </c>
      <c r="F13" s="366">
        <v>57</v>
      </c>
      <c r="G13" s="366">
        <v>7</v>
      </c>
      <c r="H13" s="366">
        <v>2</v>
      </c>
      <c r="I13" s="366">
        <v>8</v>
      </c>
      <c r="J13" s="318">
        <v>2017</v>
      </c>
      <c r="K13" s="366">
        <v>64</v>
      </c>
      <c r="L13" s="366">
        <v>102</v>
      </c>
      <c r="M13" s="366" t="s">
        <v>452</v>
      </c>
      <c r="N13" s="366" t="s">
        <v>452</v>
      </c>
      <c r="O13" s="366">
        <v>2</v>
      </c>
      <c r="P13" s="366">
        <v>1</v>
      </c>
      <c r="Q13" s="366">
        <v>1653</v>
      </c>
      <c r="R13" s="366">
        <v>4389</v>
      </c>
      <c r="S13" s="368">
        <v>257</v>
      </c>
      <c r="T13" s="19"/>
    </row>
    <row r="14" spans="1:20" s="3" customFormat="1" ht="15.75" customHeight="1">
      <c r="A14" s="318">
        <v>2018</v>
      </c>
      <c r="B14" s="366">
        <v>2464</v>
      </c>
      <c r="C14" s="366">
        <v>7688</v>
      </c>
      <c r="D14" s="366">
        <v>191</v>
      </c>
      <c r="E14" s="366">
        <v>122</v>
      </c>
      <c r="F14" s="366">
        <v>47</v>
      </c>
      <c r="G14" s="366">
        <v>4</v>
      </c>
      <c r="H14" s="366" t="s">
        <v>452</v>
      </c>
      <c r="I14" s="366" t="s">
        <v>452</v>
      </c>
      <c r="J14" s="318">
        <v>2018</v>
      </c>
      <c r="K14" s="366">
        <v>45</v>
      </c>
      <c r="L14" s="366">
        <v>226</v>
      </c>
      <c r="M14" s="366" t="s">
        <v>452</v>
      </c>
      <c r="N14" s="366" t="s">
        <v>452</v>
      </c>
      <c r="O14" s="366" t="s">
        <v>452</v>
      </c>
      <c r="P14" s="366" t="s">
        <v>452</v>
      </c>
      <c r="Q14" s="366">
        <v>1835</v>
      </c>
      <c r="R14" s="366">
        <v>3525</v>
      </c>
      <c r="S14" s="368">
        <v>314</v>
      </c>
      <c r="T14" s="19"/>
    </row>
    <row r="15" spans="1:20" s="3" customFormat="1" ht="15.75" customHeight="1">
      <c r="A15" s="318">
        <v>2019</v>
      </c>
      <c r="B15" s="366">
        <v>2577</v>
      </c>
      <c r="C15" s="366">
        <v>9248</v>
      </c>
      <c r="D15" s="366">
        <v>413</v>
      </c>
      <c r="E15" s="366">
        <v>91</v>
      </c>
      <c r="F15" s="366">
        <v>60</v>
      </c>
      <c r="G15" s="366">
        <v>5</v>
      </c>
      <c r="H15" s="366">
        <v>2</v>
      </c>
      <c r="I15" s="366">
        <v>3</v>
      </c>
      <c r="J15" s="318">
        <v>2019</v>
      </c>
      <c r="K15" s="366">
        <v>64</v>
      </c>
      <c r="L15" s="366">
        <v>255</v>
      </c>
      <c r="M15" s="366" t="s">
        <v>452</v>
      </c>
      <c r="N15" s="366" t="s">
        <v>452</v>
      </c>
      <c r="O15" s="366">
        <v>5</v>
      </c>
      <c r="P15" s="366">
        <v>152</v>
      </c>
      <c r="Q15" s="366">
        <v>1739</v>
      </c>
      <c r="R15" s="366">
        <v>2895</v>
      </c>
      <c r="S15" s="368">
        <v>271</v>
      </c>
      <c r="T15" s="19"/>
    </row>
    <row r="16" spans="1:20" s="3" customFormat="1" ht="15.75" customHeight="1">
      <c r="A16" s="318">
        <v>2020</v>
      </c>
      <c r="B16" s="366">
        <v>2747</v>
      </c>
      <c r="C16" s="366">
        <v>7232</v>
      </c>
      <c r="D16" s="366">
        <v>492</v>
      </c>
      <c r="E16" s="366">
        <v>355</v>
      </c>
      <c r="F16" s="366">
        <v>56</v>
      </c>
      <c r="G16" s="366">
        <v>9.4</v>
      </c>
      <c r="H16" s="366">
        <v>3</v>
      </c>
      <c r="I16" s="366">
        <v>10</v>
      </c>
      <c r="J16" s="318">
        <v>2020</v>
      </c>
      <c r="K16" s="366">
        <v>66</v>
      </c>
      <c r="L16" s="366">
        <v>122.04</v>
      </c>
      <c r="M16" s="366" t="s">
        <v>452</v>
      </c>
      <c r="N16" s="366" t="s">
        <v>452</v>
      </c>
      <c r="O16" s="366">
        <v>21</v>
      </c>
      <c r="P16" s="366">
        <v>1.6</v>
      </c>
      <c r="Q16" s="366">
        <v>1804</v>
      </c>
      <c r="R16" s="366">
        <v>2877</v>
      </c>
      <c r="S16" s="368">
        <v>279</v>
      </c>
      <c r="T16" s="19"/>
    </row>
    <row r="17" spans="1:20" s="351" customFormat="1" ht="25.5" customHeight="1">
      <c r="A17" s="349">
        <v>2021</v>
      </c>
      <c r="B17" s="367">
        <v>2769</v>
      </c>
      <c r="C17" s="367">
        <v>5059</v>
      </c>
      <c r="D17" s="367">
        <v>526</v>
      </c>
      <c r="E17" s="367">
        <v>181</v>
      </c>
      <c r="F17" s="367">
        <v>46</v>
      </c>
      <c r="G17" s="367">
        <v>5</v>
      </c>
      <c r="H17" s="367">
        <v>3</v>
      </c>
      <c r="I17" s="367">
        <v>6</v>
      </c>
      <c r="J17" s="349">
        <v>2021</v>
      </c>
      <c r="K17" s="367">
        <v>85</v>
      </c>
      <c r="L17" s="367">
        <v>141</v>
      </c>
      <c r="M17" s="367" t="s">
        <v>452</v>
      </c>
      <c r="N17" s="367" t="s">
        <v>452</v>
      </c>
      <c r="O17" s="367">
        <v>85</v>
      </c>
      <c r="P17" s="367">
        <v>19</v>
      </c>
      <c r="Q17" s="367">
        <v>1717</v>
      </c>
      <c r="R17" s="367">
        <v>2266</v>
      </c>
      <c r="S17" s="367">
        <v>271</v>
      </c>
      <c r="T17" s="350"/>
    </row>
    <row r="18" spans="1:19" s="3" customFormat="1" ht="15.75" customHeight="1">
      <c r="A18" s="352" t="s">
        <v>217</v>
      </c>
      <c r="B18" s="364">
        <v>986</v>
      </c>
      <c r="C18" s="364">
        <v>1128</v>
      </c>
      <c r="D18" s="361">
        <v>314</v>
      </c>
      <c r="E18" s="361">
        <v>116</v>
      </c>
      <c r="F18" s="361">
        <v>19</v>
      </c>
      <c r="G18" s="361">
        <v>2</v>
      </c>
      <c r="H18" s="361" t="s">
        <v>452</v>
      </c>
      <c r="I18" s="366" t="s">
        <v>452</v>
      </c>
      <c r="J18" s="352" t="s">
        <v>217</v>
      </c>
      <c r="K18" s="362">
        <v>22</v>
      </c>
      <c r="L18" s="361">
        <v>34</v>
      </c>
      <c r="M18" s="361" t="s">
        <v>452</v>
      </c>
      <c r="N18" s="361" t="s">
        <v>452</v>
      </c>
      <c r="O18" s="361">
        <v>85</v>
      </c>
      <c r="P18" s="361">
        <v>19</v>
      </c>
      <c r="Q18" s="361">
        <v>482</v>
      </c>
      <c r="R18" s="361">
        <v>622</v>
      </c>
      <c r="S18" s="368">
        <v>59</v>
      </c>
    </row>
    <row r="19" spans="1:19" s="3" customFormat="1" ht="15.75" customHeight="1">
      <c r="A19" s="352" t="s">
        <v>236</v>
      </c>
      <c r="B19" s="364">
        <v>250</v>
      </c>
      <c r="C19" s="364">
        <v>1070</v>
      </c>
      <c r="D19" s="361">
        <v>32</v>
      </c>
      <c r="E19" s="361">
        <v>13</v>
      </c>
      <c r="F19" s="361">
        <v>5</v>
      </c>
      <c r="G19" s="361">
        <v>0.5</v>
      </c>
      <c r="H19" s="361" t="s">
        <v>452</v>
      </c>
      <c r="I19" s="366" t="s">
        <v>452</v>
      </c>
      <c r="J19" s="352" t="s">
        <v>236</v>
      </c>
      <c r="K19" s="361">
        <v>13</v>
      </c>
      <c r="L19" s="361">
        <v>9</v>
      </c>
      <c r="M19" s="361" t="s">
        <v>452</v>
      </c>
      <c r="N19" s="361" t="s">
        <v>452</v>
      </c>
      <c r="O19" s="361" t="s">
        <v>452</v>
      </c>
      <c r="P19" s="361" t="s">
        <v>452</v>
      </c>
      <c r="Q19" s="361">
        <v>159</v>
      </c>
      <c r="R19" s="361">
        <v>184</v>
      </c>
      <c r="S19" s="368">
        <v>40</v>
      </c>
    </row>
    <row r="20" spans="1:19" s="3" customFormat="1" ht="15.75" customHeight="1">
      <c r="A20" s="352" t="s">
        <v>221</v>
      </c>
      <c r="B20" s="364">
        <v>617</v>
      </c>
      <c r="C20" s="364">
        <v>928</v>
      </c>
      <c r="D20" s="361">
        <v>104</v>
      </c>
      <c r="E20" s="361">
        <v>20</v>
      </c>
      <c r="F20" s="361">
        <v>12</v>
      </c>
      <c r="G20" s="361">
        <v>1</v>
      </c>
      <c r="H20" s="361">
        <v>3</v>
      </c>
      <c r="I20" s="366">
        <v>6</v>
      </c>
      <c r="J20" s="352" t="s">
        <v>221</v>
      </c>
      <c r="K20" s="361">
        <v>18</v>
      </c>
      <c r="L20" s="361">
        <v>57</v>
      </c>
      <c r="M20" s="361" t="s">
        <v>452</v>
      </c>
      <c r="N20" s="361" t="s">
        <v>452</v>
      </c>
      <c r="O20" s="361" t="s">
        <v>452</v>
      </c>
      <c r="P20" s="361" t="s">
        <v>452</v>
      </c>
      <c r="Q20" s="361">
        <v>414</v>
      </c>
      <c r="R20" s="361">
        <v>561</v>
      </c>
      <c r="S20" s="368">
        <v>37</v>
      </c>
    </row>
    <row r="21" spans="1:19" s="3" customFormat="1" ht="15.75" customHeight="1">
      <c r="A21" s="352" t="s">
        <v>237</v>
      </c>
      <c r="B21" s="364">
        <v>444</v>
      </c>
      <c r="C21" s="364">
        <v>868</v>
      </c>
      <c r="D21" s="361">
        <v>38</v>
      </c>
      <c r="E21" s="361">
        <v>14</v>
      </c>
      <c r="F21" s="361">
        <v>4</v>
      </c>
      <c r="G21" s="361">
        <v>0.9</v>
      </c>
      <c r="H21" s="361" t="s">
        <v>452</v>
      </c>
      <c r="I21" s="366" t="s">
        <v>452</v>
      </c>
      <c r="J21" s="352" t="s">
        <v>218</v>
      </c>
      <c r="K21" s="361">
        <v>3</v>
      </c>
      <c r="L21" s="361">
        <v>14</v>
      </c>
      <c r="M21" s="361" t="s">
        <v>452</v>
      </c>
      <c r="N21" s="361" t="s">
        <v>452</v>
      </c>
      <c r="O21" s="361" t="s">
        <v>452</v>
      </c>
      <c r="P21" s="361" t="s">
        <v>452</v>
      </c>
      <c r="Q21" s="361">
        <v>327</v>
      </c>
      <c r="R21" s="361">
        <v>356</v>
      </c>
      <c r="S21" s="368">
        <v>71</v>
      </c>
    </row>
    <row r="22" spans="1:19" s="3" customFormat="1" ht="15.75" customHeight="1">
      <c r="A22" s="352" t="s">
        <v>219</v>
      </c>
      <c r="B22" s="364">
        <v>188</v>
      </c>
      <c r="C22" s="364">
        <v>589</v>
      </c>
      <c r="D22" s="361">
        <v>30</v>
      </c>
      <c r="E22" s="361">
        <v>12</v>
      </c>
      <c r="F22" s="361">
        <v>5</v>
      </c>
      <c r="G22" s="361">
        <v>0.5</v>
      </c>
      <c r="H22" s="361" t="s">
        <v>452</v>
      </c>
      <c r="I22" s="366" t="s">
        <v>452</v>
      </c>
      <c r="J22" s="352" t="s">
        <v>219</v>
      </c>
      <c r="K22" s="361">
        <v>17</v>
      </c>
      <c r="L22" s="361">
        <v>13</v>
      </c>
      <c r="M22" s="361" t="s">
        <v>452</v>
      </c>
      <c r="N22" s="361" t="s">
        <v>452</v>
      </c>
      <c r="O22" s="361" t="s">
        <v>452</v>
      </c>
      <c r="P22" s="361" t="s">
        <v>452</v>
      </c>
      <c r="Q22" s="361">
        <v>104</v>
      </c>
      <c r="R22" s="361">
        <v>299</v>
      </c>
      <c r="S22" s="368">
        <v>32</v>
      </c>
    </row>
    <row r="23" spans="1:19" s="3" customFormat="1" ht="15.75" customHeight="1">
      <c r="A23" s="352" t="s">
        <v>220</v>
      </c>
      <c r="B23" s="364">
        <v>284</v>
      </c>
      <c r="C23" s="364">
        <v>478</v>
      </c>
      <c r="D23" s="361">
        <v>8</v>
      </c>
      <c r="E23" s="361">
        <v>5</v>
      </c>
      <c r="F23" s="361">
        <v>1</v>
      </c>
      <c r="G23" s="361">
        <v>0.4</v>
      </c>
      <c r="H23" s="361" t="s">
        <v>452</v>
      </c>
      <c r="I23" s="366" t="s">
        <v>452</v>
      </c>
      <c r="J23" s="352" t="s">
        <v>220</v>
      </c>
      <c r="K23" s="361">
        <v>12</v>
      </c>
      <c r="L23" s="361">
        <v>14</v>
      </c>
      <c r="M23" s="361" t="s">
        <v>452</v>
      </c>
      <c r="N23" s="361" t="s">
        <v>452</v>
      </c>
      <c r="O23" s="361" t="s">
        <v>452</v>
      </c>
      <c r="P23" s="361" t="s">
        <v>452</v>
      </c>
      <c r="Q23" s="361">
        <v>231</v>
      </c>
      <c r="R23" s="361">
        <v>244</v>
      </c>
      <c r="S23" s="368">
        <v>32</v>
      </c>
    </row>
    <row r="24" spans="1:19" s="3" customFormat="1" ht="6.75" customHeight="1">
      <c r="A24" s="347"/>
      <c r="B24" s="353"/>
      <c r="C24" s="353"/>
      <c r="D24" s="354"/>
      <c r="E24" s="354"/>
      <c r="F24" s="354"/>
      <c r="G24" s="354"/>
      <c r="H24" s="354"/>
      <c r="I24" s="354"/>
      <c r="J24" s="347"/>
      <c r="K24" s="354"/>
      <c r="L24" s="354"/>
      <c r="M24" s="354"/>
      <c r="N24" s="354"/>
      <c r="O24" s="354"/>
      <c r="P24" s="354"/>
      <c r="Q24" s="354"/>
      <c r="R24" s="354"/>
      <c r="S24" s="354"/>
    </row>
    <row r="25" spans="1:19" s="3" customFormat="1" ht="10.5" customHeight="1" thickBot="1">
      <c r="A25" s="355"/>
      <c r="B25" s="20"/>
      <c r="C25" s="20"/>
      <c r="D25" s="21"/>
      <c r="E25" s="21"/>
      <c r="F25" s="21"/>
      <c r="G25" s="21"/>
      <c r="H25" s="21"/>
      <c r="I25" s="21"/>
      <c r="J25" s="355"/>
      <c r="K25" s="21"/>
      <c r="L25" s="21"/>
      <c r="M25" s="355"/>
      <c r="N25" s="355"/>
      <c r="O25" s="355"/>
      <c r="P25" s="355"/>
      <c r="Q25" s="355"/>
      <c r="R25" s="355"/>
      <c r="S25" s="355"/>
    </row>
    <row r="26" spans="1:19" s="3" customFormat="1" ht="12.75" customHeight="1" hidden="1" thickBo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</row>
    <row r="27" spans="1:19" s="3" customFormat="1" ht="13.5" customHeight="1">
      <c r="A27" s="315" t="s">
        <v>224</v>
      </c>
      <c r="B27" s="317" t="s">
        <v>238</v>
      </c>
      <c r="C27" s="317"/>
      <c r="D27" s="356"/>
      <c r="E27" s="317" t="s">
        <v>239</v>
      </c>
      <c r="F27" s="317"/>
      <c r="G27" s="316"/>
      <c r="H27" s="316"/>
      <c r="I27" s="316"/>
      <c r="J27" s="315" t="s">
        <v>224</v>
      </c>
      <c r="K27" s="316" t="s">
        <v>240</v>
      </c>
      <c r="L27" s="316"/>
      <c r="M27" s="316"/>
      <c r="N27" s="316"/>
      <c r="O27" s="316"/>
      <c r="P27" s="316"/>
      <c r="Q27" s="316"/>
      <c r="R27" s="316"/>
      <c r="S27" s="316"/>
    </row>
    <row r="28" spans="1:19" s="3" customFormat="1" ht="13.5" customHeight="1">
      <c r="A28" s="318"/>
      <c r="B28" s="321" t="s">
        <v>255</v>
      </c>
      <c r="C28" s="322"/>
      <c r="D28" s="323"/>
      <c r="E28" s="330" t="s">
        <v>214</v>
      </c>
      <c r="F28" s="320"/>
      <c r="G28" s="330" t="s">
        <v>241</v>
      </c>
      <c r="H28" s="320"/>
      <c r="I28" s="330" t="s">
        <v>242</v>
      </c>
      <c r="J28" s="318"/>
      <c r="K28" s="325" t="s">
        <v>242</v>
      </c>
      <c r="L28" s="326" t="s">
        <v>256</v>
      </c>
      <c r="M28" s="325"/>
      <c r="N28" s="319" t="s">
        <v>243</v>
      </c>
      <c r="O28" s="320"/>
      <c r="P28" s="330" t="s">
        <v>244</v>
      </c>
      <c r="Q28" s="320"/>
      <c r="R28" s="330" t="s">
        <v>245</v>
      </c>
      <c r="S28" s="319"/>
    </row>
    <row r="29" spans="1:19" s="3" customFormat="1" ht="13.5" customHeight="1">
      <c r="A29" s="318"/>
      <c r="B29" s="325" t="s">
        <v>246</v>
      </c>
      <c r="C29" s="326" t="s">
        <v>257</v>
      </c>
      <c r="D29" s="325"/>
      <c r="E29" s="319" t="s">
        <v>3</v>
      </c>
      <c r="F29" s="319"/>
      <c r="G29" s="330" t="s">
        <v>3</v>
      </c>
      <c r="H29" s="320"/>
      <c r="I29" s="319" t="s">
        <v>3</v>
      </c>
      <c r="J29" s="318"/>
      <c r="K29" s="320"/>
      <c r="L29" s="330" t="s">
        <v>3</v>
      </c>
      <c r="M29" s="320" t="s">
        <v>3</v>
      </c>
      <c r="N29" s="319" t="s">
        <v>3</v>
      </c>
      <c r="O29" s="320"/>
      <c r="P29" s="319" t="s">
        <v>3</v>
      </c>
      <c r="Q29" s="320"/>
      <c r="R29" s="319" t="s">
        <v>3</v>
      </c>
      <c r="S29" s="319"/>
    </row>
    <row r="30" spans="1:19" s="3" customFormat="1" ht="13.5" customHeight="1">
      <c r="A30" s="318"/>
      <c r="B30" s="334"/>
      <c r="C30" s="330" t="s">
        <v>471</v>
      </c>
      <c r="D30" s="320"/>
      <c r="E30" s="319" t="s">
        <v>3</v>
      </c>
      <c r="F30" s="319"/>
      <c r="G30" s="330" t="s">
        <v>3</v>
      </c>
      <c r="H30" s="320"/>
      <c r="I30" s="319" t="s">
        <v>3</v>
      </c>
      <c r="J30" s="318"/>
      <c r="K30" s="320"/>
      <c r="L30" s="330" t="s">
        <v>3</v>
      </c>
      <c r="M30" s="320" t="s">
        <v>3</v>
      </c>
      <c r="N30" s="319" t="s">
        <v>3</v>
      </c>
      <c r="O30" s="320"/>
      <c r="P30" s="319" t="s">
        <v>3</v>
      </c>
      <c r="Q30" s="320"/>
      <c r="R30" s="319" t="s">
        <v>3</v>
      </c>
      <c r="S30" s="319"/>
    </row>
    <row r="31" spans="1:19" s="3" customFormat="1" ht="13.5" customHeight="1">
      <c r="A31" s="318"/>
      <c r="B31" s="337" t="s">
        <v>469</v>
      </c>
      <c r="C31" s="340" t="s">
        <v>472</v>
      </c>
      <c r="D31" s="337"/>
      <c r="E31" s="336" t="s">
        <v>2</v>
      </c>
      <c r="F31" s="336"/>
      <c r="G31" s="340" t="s">
        <v>473</v>
      </c>
      <c r="H31" s="337"/>
      <c r="I31" s="336" t="s">
        <v>474</v>
      </c>
      <c r="J31" s="318"/>
      <c r="K31" s="337" t="s">
        <v>474</v>
      </c>
      <c r="L31" s="340" t="s">
        <v>163</v>
      </c>
      <c r="M31" s="337"/>
      <c r="N31" s="336" t="s">
        <v>162</v>
      </c>
      <c r="O31" s="337"/>
      <c r="P31" s="336" t="s">
        <v>6</v>
      </c>
      <c r="Q31" s="337"/>
      <c r="R31" s="336" t="s">
        <v>4</v>
      </c>
      <c r="S31" s="336"/>
    </row>
    <row r="32" spans="1:19" s="3" customFormat="1" ht="13.5" customHeight="1">
      <c r="A32" s="318"/>
      <c r="B32" s="343" t="s">
        <v>232</v>
      </c>
      <c r="C32" s="343" t="s">
        <v>233</v>
      </c>
      <c r="D32" s="343" t="s">
        <v>232</v>
      </c>
      <c r="E32" s="343" t="s">
        <v>233</v>
      </c>
      <c r="F32" s="343" t="s">
        <v>232</v>
      </c>
      <c r="G32" s="343" t="s">
        <v>233</v>
      </c>
      <c r="H32" s="346" t="s">
        <v>232</v>
      </c>
      <c r="I32" s="345" t="s">
        <v>233</v>
      </c>
      <c r="J32" s="318"/>
      <c r="K32" s="343" t="s">
        <v>232</v>
      </c>
      <c r="L32" s="343" t="s">
        <v>233</v>
      </c>
      <c r="M32" s="343" t="s">
        <v>232</v>
      </c>
      <c r="N32" s="343" t="s">
        <v>233</v>
      </c>
      <c r="O32" s="343" t="s">
        <v>232</v>
      </c>
      <c r="P32" s="343" t="s">
        <v>233</v>
      </c>
      <c r="Q32" s="344" t="s">
        <v>232</v>
      </c>
      <c r="R32" s="343" t="s">
        <v>233</v>
      </c>
      <c r="S32" s="346" t="s">
        <v>232</v>
      </c>
    </row>
    <row r="33" spans="1:19" s="3" customFormat="1" ht="13.5" customHeight="1">
      <c r="A33" s="347" t="s">
        <v>216</v>
      </c>
      <c r="B33" s="347" t="s">
        <v>5</v>
      </c>
      <c r="C33" s="347" t="s">
        <v>475</v>
      </c>
      <c r="D33" s="347" t="s">
        <v>5</v>
      </c>
      <c r="E33" s="347" t="s">
        <v>475</v>
      </c>
      <c r="F33" s="347" t="s">
        <v>5</v>
      </c>
      <c r="G33" s="347" t="s">
        <v>475</v>
      </c>
      <c r="H33" s="365" t="s">
        <v>5</v>
      </c>
      <c r="I33" s="342" t="s">
        <v>475</v>
      </c>
      <c r="J33" s="347" t="s">
        <v>216</v>
      </c>
      <c r="K33" s="347" t="s">
        <v>5</v>
      </c>
      <c r="L33" s="347" t="s">
        <v>475</v>
      </c>
      <c r="M33" s="347" t="s">
        <v>5</v>
      </c>
      <c r="N33" s="347" t="s">
        <v>475</v>
      </c>
      <c r="O33" s="347" t="s">
        <v>5</v>
      </c>
      <c r="P33" s="347" t="s">
        <v>475</v>
      </c>
      <c r="Q33" s="348" t="s">
        <v>5</v>
      </c>
      <c r="R33" s="347" t="s">
        <v>475</v>
      </c>
      <c r="S33" s="365" t="s">
        <v>5</v>
      </c>
    </row>
    <row r="34" spans="1:19" s="3" customFormat="1" ht="15.75" customHeight="1">
      <c r="A34" s="318">
        <v>2016</v>
      </c>
      <c r="B34" s="366">
        <v>4681.1</v>
      </c>
      <c r="C34" s="366">
        <v>44</v>
      </c>
      <c r="D34" s="366">
        <v>207.4</v>
      </c>
      <c r="E34" s="366">
        <v>2292</v>
      </c>
      <c r="F34" s="366">
        <v>7399.5</v>
      </c>
      <c r="G34" s="366">
        <v>889</v>
      </c>
      <c r="H34" s="366">
        <v>1236.3</v>
      </c>
      <c r="I34" s="366">
        <v>312</v>
      </c>
      <c r="J34" s="318">
        <v>2016</v>
      </c>
      <c r="K34" s="364">
        <v>390.4</v>
      </c>
      <c r="L34" s="364">
        <v>633</v>
      </c>
      <c r="M34" s="364">
        <v>232.7</v>
      </c>
      <c r="N34" s="364">
        <v>292</v>
      </c>
      <c r="O34" s="364">
        <v>5434.8</v>
      </c>
      <c r="P34" s="364">
        <v>5</v>
      </c>
      <c r="Q34" s="364">
        <v>5.7</v>
      </c>
      <c r="R34" s="364">
        <v>161</v>
      </c>
      <c r="S34" s="364">
        <v>99.7</v>
      </c>
    </row>
    <row r="35" spans="1:19" s="3" customFormat="1" ht="15.75" customHeight="1">
      <c r="A35" s="318">
        <v>2017</v>
      </c>
      <c r="B35" s="366">
        <v>4539</v>
      </c>
      <c r="C35" s="366">
        <v>23</v>
      </c>
      <c r="D35" s="366">
        <v>60</v>
      </c>
      <c r="E35" s="366">
        <v>2374</v>
      </c>
      <c r="F35" s="366">
        <v>9351</v>
      </c>
      <c r="G35" s="366">
        <v>1166</v>
      </c>
      <c r="H35" s="366">
        <v>1807</v>
      </c>
      <c r="I35" s="366">
        <v>383</v>
      </c>
      <c r="J35" s="318">
        <v>2017</v>
      </c>
      <c r="K35" s="364">
        <v>483</v>
      </c>
      <c r="L35" s="364">
        <v>416</v>
      </c>
      <c r="M35" s="364">
        <v>230</v>
      </c>
      <c r="N35" s="364">
        <v>241</v>
      </c>
      <c r="O35" s="364">
        <v>6660</v>
      </c>
      <c r="P35" s="364">
        <v>10</v>
      </c>
      <c r="Q35" s="364">
        <v>14</v>
      </c>
      <c r="R35" s="364">
        <v>158</v>
      </c>
      <c r="S35" s="364">
        <v>153</v>
      </c>
    </row>
    <row r="36" spans="1:19" s="3" customFormat="1" ht="15.75" customHeight="1">
      <c r="A36" s="318">
        <v>2018</v>
      </c>
      <c r="B36" s="366">
        <v>3758</v>
      </c>
      <c r="C36" s="366">
        <v>32</v>
      </c>
      <c r="D36" s="366">
        <v>52</v>
      </c>
      <c r="E36" s="366">
        <v>2464</v>
      </c>
      <c r="F36" s="366">
        <v>7688</v>
      </c>
      <c r="G36" s="366">
        <v>1221</v>
      </c>
      <c r="H36" s="366">
        <v>1890</v>
      </c>
      <c r="I36" s="366">
        <v>395</v>
      </c>
      <c r="J36" s="318">
        <v>2018</v>
      </c>
      <c r="K36" s="364">
        <v>454</v>
      </c>
      <c r="L36" s="364">
        <v>324</v>
      </c>
      <c r="M36" s="364">
        <v>108</v>
      </c>
      <c r="N36" s="364">
        <v>381</v>
      </c>
      <c r="O36" s="364">
        <v>5106</v>
      </c>
      <c r="P36" s="364">
        <v>2</v>
      </c>
      <c r="Q36" s="364">
        <v>729</v>
      </c>
      <c r="R36" s="364">
        <v>141</v>
      </c>
      <c r="S36" s="364">
        <v>128</v>
      </c>
    </row>
    <row r="37" spans="1:19" s="3" customFormat="1" ht="15.75" customHeight="1">
      <c r="A37" s="318">
        <v>2019</v>
      </c>
      <c r="B37" s="366">
        <v>5799</v>
      </c>
      <c r="C37" s="366">
        <v>23</v>
      </c>
      <c r="D37" s="366">
        <v>46</v>
      </c>
      <c r="E37" s="366">
        <v>2577</v>
      </c>
      <c r="F37" s="366">
        <v>9248</v>
      </c>
      <c r="G37" s="366">
        <v>1073</v>
      </c>
      <c r="H37" s="366">
        <v>1350</v>
      </c>
      <c r="I37" s="366">
        <v>429</v>
      </c>
      <c r="J37" s="318">
        <v>2019</v>
      </c>
      <c r="K37" s="364">
        <v>375</v>
      </c>
      <c r="L37" s="364">
        <v>601</v>
      </c>
      <c r="M37" s="364">
        <v>267</v>
      </c>
      <c r="N37" s="364">
        <v>301</v>
      </c>
      <c r="O37" s="364">
        <v>7088</v>
      </c>
      <c r="P37" s="364">
        <v>4</v>
      </c>
      <c r="Q37" s="364">
        <v>5</v>
      </c>
      <c r="R37" s="364">
        <v>169</v>
      </c>
      <c r="S37" s="364">
        <v>162</v>
      </c>
    </row>
    <row r="38" spans="1:19" s="3" customFormat="1" ht="15.75" customHeight="1">
      <c r="A38" s="318">
        <v>2020</v>
      </c>
      <c r="B38" s="366">
        <v>3826</v>
      </c>
      <c r="C38" s="366">
        <v>26</v>
      </c>
      <c r="D38" s="366">
        <v>30</v>
      </c>
      <c r="E38" s="366">
        <v>2747</v>
      </c>
      <c r="F38" s="366">
        <v>7232</v>
      </c>
      <c r="G38" s="366">
        <v>1004</v>
      </c>
      <c r="H38" s="366">
        <v>1422</v>
      </c>
      <c r="I38" s="366">
        <v>502</v>
      </c>
      <c r="J38" s="318">
        <v>2020</v>
      </c>
      <c r="K38" s="364">
        <v>719</v>
      </c>
      <c r="L38" s="364">
        <v>693</v>
      </c>
      <c r="M38" s="364">
        <v>244</v>
      </c>
      <c r="N38" s="364">
        <v>325</v>
      </c>
      <c r="O38" s="364">
        <v>4591</v>
      </c>
      <c r="P38" s="364">
        <v>6</v>
      </c>
      <c r="Q38" s="364">
        <v>12.6</v>
      </c>
      <c r="R38" s="364">
        <v>217</v>
      </c>
      <c r="S38" s="364">
        <v>242</v>
      </c>
    </row>
    <row r="39" spans="1:19" s="3" customFormat="1" ht="25.5" customHeight="1">
      <c r="A39" s="349">
        <v>2021</v>
      </c>
      <c r="B39" s="367">
        <v>2333</v>
      </c>
      <c r="C39" s="367">
        <v>36</v>
      </c>
      <c r="D39" s="367">
        <v>108</v>
      </c>
      <c r="E39" s="367">
        <v>2769</v>
      </c>
      <c r="F39" s="367">
        <v>5059</v>
      </c>
      <c r="G39" s="367">
        <v>1001</v>
      </c>
      <c r="H39" s="367">
        <v>1302</v>
      </c>
      <c r="I39" s="367">
        <v>351</v>
      </c>
      <c r="J39" s="349">
        <v>2021</v>
      </c>
      <c r="K39" s="367">
        <v>381</v>
      </c>
      <c r="L39" s="367">
        <v>953</v>
      </c>
      <c r="M39" s="367">
        <v>373</v>
      </c>
      <c r="N39" s="367">
        <v>282</v>
      </c>
      <c r="O39" s="367">
        <v>2860</v>
      </c>
      <c r="P39" s="367">
        <v>6</v>
      </c>
      <c r="Q39" s="367">
        <v>11</v>
      </c>
      <c r="R39" s="367">
        <v>176</v>
      </c>
      <c r="S39" s="367">
        <v>133</v>
      </c>
    </row>
    <row r="40" spans="1:19" s="3" customFormat="1" ht="15.75" customHeight="1">
      <c r="A40" s="352" t="s">
        <v>235</v>
      </c>
      <c r="B40" s="361">
        <v>328</v>
      </c>
      <c r="C40" s="363">
        <v>5</v>
      </c>
      <c r="D40" s="363">
        <v>6</v>
      </c>
      <c r="E40" s="364">
        <v>986</v>
      </c>
      <c r="F40" s="364">
        <v>1128</v>
      </c>
      <c r="G40" s="361">
        <v>262</v>
      </c>
      <c r="H40" s="361">
        <v>379</v>
      </c>
      <c r="I40" s="366">
        <v>92</v>
      </c>
      <c r="J40" s="352" t="s">
        <v>523</v>
      </c>
      <c r="K40" s="361">
        <v>90</v>
      </c>
      <c r="L40" s="361">
        <v>492</v>
      </c>
      <c r="M40" s="361">
        <v>189</v>
      </c>
      <c r="N40" s="361">
        <v>78</v>
      </c>
      <c r="O40" s="361">
        <v>416</v>
      </c>
      <c r="P40" s="361">
        <v>3</v>
      </c>
      <c r="Q40" s="361">
        <v>6</v>
      </c>
      <c r="R40" s="361">
        <v>59</v>
      </c>
      <c r="S40" s="364">
        <v>47</v>
      </c>
    </row>
    <row r="41" spans="1:19" s="3" customFormat="1" ht="15.75" customHeight="1">
      <c r="A41" s="352" t="s">
        <v>247</v>
      </c>
      <c r="B41" s="363">
        <v>863</v>
      </c>
      <c r="C41" s="363">
        <v>1</v>
      </c>
      <c r="D41" s="361">
        <v>0.4</v>
      </c>
      <c r="E41" s="364">
        <v>250</v>
      </c>
      <c r="F41" s="364">
        <v>1070</v>
      </c>
      <c r="G41" s="361">
        <v>98</v>
      </c>
      <c r="H41" s="361">
        <v>122</v>
      </c>
      <c r="I41" s="366">
        <v>27</v>
      </c>
      <c r="J41" s="352" t="s">
        <v>524</v>
      </c>
      <c r="K41" s="361">
        <v>36</v>
      </c>
      <c r="L41" s="361">
        <v>58</v>
      </c>
      <c r="M41" s="361">
        <v>20</v>
      </c>
      <c r="N41" s="361">
        <v>43</v>
      </c>
      <c r="O41" s="361">
        <v>865</v>
      </c>
      <c r="P41" s="361" t="s">
        <v>706</v>
      </c>
      <c r="Q41" s="361" t="s">
        <v>706</v>
      </c>
      <c r="R41" s="361">
        <v>24</v>
      </c>
      <c r="S41" s="364">
        <v>27</v>
      </c>
    </row>
    <row r="42" spans="1:19" s="3" customFormat="1" ht="15.75" customHeight="1">
      <c r="A42" s="352" t="s">
        <v>221</v>
      </c>
      <c r="B42" s="361">
        <v>184</v>
      </c>
      <c r="C42" s="361">
        <v>29</v>
      </c>
      <c r="D42" s="361">
        <v>98</v>
      </c>
      <c r="E42" s="364">
        <v>617</v>
      </c>
      <c r="F42" s="364">
        <v>928</v>
      </c>
      <c r="G42" s="361">
        <v>224</v>
      </c>
      <c r="H42" s="361">
        <v>268</v>
      </c>
      <c r="I42" s="366">
        <v>88</v>
      </c>
      <c r="J42" s="352" t="s">
        <v>525</v>
      </c>
      <c r="K42" s="361">
        <v>97</v>
      </c>
      <c r="L42" s="361">
        <v>189</v>
      </c>
      <c r="M42" s="361">
        <v>66</v>
      </c>
      <c r="N42" s="361">
        <v>78</v>
      </c>
      <c r="O42" s="361">
        <v>474</v>
      </c>
      <c r="P42" s="361">
        <v>2</v>
      </c>
      <c r="Q42" s="361">
        <v>4</v>
      </c>
      <c r="R42" s="361">
        <v>36</v>
      </c>
      <c r="S42" s="364">
        <v>19</v>
      </c>
    </row>
    <row r="43" spans="1:19" s="3" customFormat="1" ht="15.75" customHeight="1">
      <c r="A43" s="352" t="s">
        <v>218</v>
      </c>
      <c r="B43" s="361">
        <v>479</v>
      </c>
      <c r="C43" s="361">
        <v>1</v>
      </c>
      <c r="D43" s="361">
        <v>3</v>
      </c>
      <c r="E43" s="364">
        <v>444</v>
      </c>
      <c r="F43" s="364">
        <v>868</v>
      </c>
      <c r="G43" s="361">
        <v>228</v>
      </c>
      <c r="H43" s="361">
        <v>258</v>
      </c>
      <c r="I43" s="366">
        <v>67</v>
      </c>
      <c r="J43" s="352" t="s">
        <v>526</v>
      </c>
      <c r="K43" s="361">
        <v>67</v>
      </c>
      <c r="L43" s="361">
        <v>97</v>
      </c>
      <c r="M43" s="361">
        <v>42</v>
      </c>
      <c r="N43" s="361">
        <v>28</v>
      </c>
      <c r="O43" s="361">
        <v>474</v>
      </c>
      <c r="P43" s="361" t="s">
        <v>706</v>
      </c>
      <c r="Q43" s="361" t="s">
        <v>706</v>
      </c>
      <c r="R43" s="361">
        <v>24</v>
      </c>
      <c r="S43" s="364">
        <v>27</v>
      </c>
    </row>
    <row r="44" spans="1:19" s="3" customFormat="1" ht="15.75" customHeight="1">
      <c r="A44" s="352" t="s">
        <v>219</v>
      </c>
      <c r="B44" s="361">
        <v>264</v>
      </c>
      <c r="C44" s="361" t="s">
        <v>706</v>
      </c>
      <c r="D44" s="361" t="s">
        <v>706</v>
      </c>
      <c r="E44" s="364">
        <v>188</v>
      </c>
      <c r="F44" s="364">
        <v>589</v>
      </c>
      <c r="G44" s="361">
        <v>47</v>
      </c>
      <c r="H44" s="361">
        <v>93</v>
      </c>
      <c r="I44" s="366">
        <v>52</v>
      </c>
      <c r="J44" s="352" t="s">
        <v>527</v>
      </c>
      <c r="K44" s="361">
        <v>62</v>
      </c>
      <c r="L44" s="361">
        <v>47</v>
      </c>
      <c r="M44" s="361">
        <v>16</v>
      </c>
      <c r="N44" s="361">
        <v>20</v>
      </c>
      <c r="O44" s="361">
        <v>406</v>
      </c>
      <c r="P44" s="361">
        <v>1</v>
      </c>
      <c r="Q44" s="361">
        <v>1</v>
      </c>
      <c r="R44" s="361">
        <v>21</v>
      </c>
      <c r="S44" s="364">
        <v>8</v>
      </c>
    </row>
    <row r="45" spans="1:19" s="3" customFormat="1" ht="15.75" customHeight="1">
      <c r="A45" s="352" t="s">
        <v>258</v>
      </c>
      <c r="B45" s="361">
        <v>214</v>
      </c>
      <c r="C45" s="361" t="s">
        <v>706</v>
      </c>
      <c r="D45" s="361" t="s">
        <v>706</v>
      </c>
      <c r="E45" s="364">
        <v>284</v>
      </c>
      <c r="F45" s="364">
        <v>478</v>
      </c>
      <c r="G45" s="361">
        <v>142</v>
      </c>
      <c r="H45" s="361">
        <v>182</v>
      </c>
      <c r="I45" s="366">
        <v>25</v>
      </c>
      <c r="J45" s="352" t="s">
        <v>528</v>
      </c>
      <c r="K45" s="361">
        <v>28</v>
      </c>
      <c r="L45" s="361">
        <v>70</v>
      </c>
      <c r="M45" s="361">
        <v>40</v>
      </c>
      <c r="N45" s="361">
        <v>35</v>
      </c>
      <c r="O45" s="361">
        <v>224</v>
      </c>
      <c r="P45" s="361" t="s">
        <v>706</v>
      </c>
      <c r="Q45" s="361" t="s">
        <v>706</v>
      </c>
      <c r="R45" s="361">
        <v>12</v>
      </c>
      <c r="S45" s="364">
        <v>3</v>
      </c>
    </row>
    <row r="46" spans="1:19" s="3" customFormat="1" ht="3.75" customHeight="1">
      <c r="A46" s="357"/>
      <c r="B46" s="354"/>
      <c r="C46" s="354"/>
      <c r="D46" s="354"/>
      <c r="E46" s="353"/>
      <c r="F46" s="353"/>
      <c r="G46" s="354"/>
      <c r="H46" s="354"/>
      <c r="I46" s="354"/>
      <c r="J46" s="357"/>
      <c r="K46" s="354"/>
      <c r="L46" s="354"/>
      <c r="M46" s="354"/>
      <c r="N46" s="354"/>
      <c r="O46" s="354"/>
      <c r="P46" s="354"/>
      <c r="Q46" s="354"/>
      <c r="R46" s="354"/>
      <c r="S46" s="354"/>
    </row>
    <row r="47" spans="1:19" s="118" customFormat="1" ht="15" customHeight="1">
      <c r="A47" s="358" t="s">
        <v>222</v>
      </c>
      <c r="B47" s="359"/>
      <c r="C47" s="359"/>
      <c r="D47" s="360"/>
      <c r="E47" s="360"/>
      <c r="F47" s="360"/>
      <c r="G47" s="360"/>
      <c r="H47" s="360"/>
      <c r="I47" s="360"/>
      <c r="J47" s="358" t="s">
        <v>222</v>
      </c>
      <c r="K47" s="360"/>
      <c r="L47" s="360"/>
      <c r="N47" s="359"/>
      <c r="O47" s="360"/>
      <c r="P47" s="360"/>
      <c r="Q47" s="360"/>
      <c r="R47" s="360"/>
      <c r="S47" s="360"/>
    </row>
    <row r="48" spans="1:18" s="118" customFormat="1" ht="15" customHeight="1">
      <c r="A48" s="118" t="s">
        <v>215</v>
      </c>
      <c r="B48" s="359"/>
      <c r="C48" s="359"/>
      <c r="D48" s="359"/>
      <c r="E48" s="359"/>
      <c r="F48" s="359"/>
      <c r="G48" s="359"/>
      <c r="H48" s="359"/>
      <c r="I48" s="359"/>
      <c r="J48" s="118" t="s">
        <v>215</v>
      </c>
      <c r="K48" s="359"/>
      <c r="L48" s="359"/>
      <c r="M48" s="359"/>
      <c r="N48" s="359"/>
      <c r="O48" s="359"/>
      <c r="P48" s="359"/>
      <c r="Q48" s="359"/>
      <c r="R48" s="359"/>
    </row>
    <row r="50" spans="1:13" ht="12">
      <c r="A50" s="18"/>
      <c r="J50" s="18"/>
      <c r="M50" s="18"/>
    </row>
    <row r="51" spans="1:13" ht="12">
      <c r="A51" s="23"/>
      <c r="J51" s="23"/>
      <c r="M51" s="23"/>
    </row>
    <row r="76" spans="2:8" ht="12.75">
      <c r="B76" s="3"/>
      <c r="C76" s="20"/>
      <c r="D76" s="21"/>
      <c r="E76" s="21"/>
      <c r="F76" s="21"/>
      <c r="G76" s="21"/>
      <c r="H76" s="21"/>
    </row>
    <row r="77" ht="12">
      <c r="H77" s="22"/>
    </row>
  </sheetData>
  <sheetProtection/>
  <mergeCells count="4">
    <mergeCell ref="A3:I3"/>
    <mergeCell ref="A2:I2"/>
    <mergeCell ref="J2:S2"/>
    <mergeCell ref="J3:S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&amp;L176</evenHeader>
  </headerFooter>
  <colBreaks count="1" manualBreakCount="1">
    <brk id="9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"/>
  <sheetViews>
    <sheetView view="pageBreakPreview" zoomScaleSheetLayoutView="100" zoomScalePageLayoutView="0" workbookViewId="0" topLeftCell="A1">
      <selection activeCell="W16" sqref="W16"/>
    </sheetView>
  </sheetViews>
  <sheetFormatPr defaultColWidth="9.140625" defaultRowHeight="12"/>
  <cols>
    <col min="1" max="1" width="10.00390625" style="7" customWidth="1"/>
    <col min="2" max="4" width="8.8515625" style="7" customWidth="1"/>
    <col min="5" max="5" width="13.57421875" style="28" customWidth="1"/>
    <col min="6" max="6" width="12.7109375" style="7" customWidth="1"/>
    <col min="7" max="7" width="9.8515625" style="7" customWidth="1"/>
    <col min="8" max="8" width="10.140625" style="7" customWidth="1"/>
    <col min="9" max="9" width="9.57421875" style="7" customWidth="1"/>
    <col min="10" max="10" width="9.421875" style="7" customWidth="1"/>
    <col min="11" max="11" width="6.57421875" style="7" customWidth="1"/>
    <col min="12" max="12" width="9.57421875" style="7" customWidth="1"/>
    <col min="13" max="15" width="10.00390625" style="7" customWidth="1"/>
    <col min="16" max="17" width="10.140625" style="7" customWidth="1"/>
    <col min="18" max="18" width="6.57421875" style="7" customWidth="1"/>
    <col min="19" max="19" width="7.8515625" style="7" customWidth="1"/>
    <col min="20" max="20" width="11.421875" style="7" customWidth="1"/>
    <col min="21" max="21" width="10.8515625" style="7" customWidth="1"/>
    <col min="22" max="16384" width="9.140625" style="7" customWidth="1"/>
  </cols>
  <sheetData>
    <row r="1" spans="11:21" s="49" customFormat="1" ht="18.75" customHeight="1">
      <c r="K1" s="369"/>
      <c r="U1" s="370"/>
    </row>
    <row r="2" spans="1:21" s="121" customFormat="1" ht="24.75" customHeight="1">
      <c r="A2" s="855" t="s">
        <v>152</v>
      </c>
      <c r="B2" s="855"/>
      <c r="C2" s="855"/>
      <c r="D2" s="855"/>
      <c r="E2" s="855"/>
      <c r="F2" s="855"/>
      <c r="G2" s="855"/>
      <c r="H2" s="855"/>
      <c r="I2" s="855"/>
      <c r="J2" s="855"/>
      <c r="K2" s="855" t="s">
        <v>153</v>
      </c>
      <c r="L2" s="855"/>
      <c r="M2" s="855"/>
      <c r="N2" s="855"/>
      <c r="O2" s="855"/>
      <c r="P2" s="855"/>
      <c r="Q2" s="855"/>
      <c r="R2" s="855"/>
      <c r="S2" s="855"/>
      <c r="T2" s="855"/>
      <c r="U2" s="855"/>
    </row>
    <row r="3" spans="1:21" s="121" customFormat="1" ht="24.75" customHeight="1">
      <c r="A3" s="855" t="s">
        <v>29</v>
      </c>
      <c r="B3" s="855"/>
      <c r="C3" s="855"/>
      <c r="D3" s="855"/>
      <c r="E3" s="855"/>
      <c r="F3" s="855"/>
      <c r="G3" s="855"/>
      <c r="H3" s="855"/>
      <c r="I3" s="855"/>
      <c r="J3" s="855"/>
      <c r="K3" s="855" t="s">
        <v>144</v>
      </c>
      <c r="L3" s="855"/>
      <c r="M3" s="855"/>
      <c r="N3" s="855"/>
      <c r="O3" s="855"/>
      <c r="P3" s="855"/>
      <c r="Q3" s="855"/>
      <c r="R3" s="855"/>
      <c r="S3" s="855"/>
      <c r="T3" s="855"/>
      <c r="U3" s="855"/>
    </row>
    <row r="4" spans="1:21" s="234" customFormat="1" ht="15" customHeight="1" thickBot="1">
      <c r="A4" s="234" t="s">
        <v>365</v>
      </c>
      <c r="E4" s="371"/>
      <c r="K4" s="234" t="s">
        <v>365</v>
      </c>
      <c r="U4" s="372"/>
    </row>
    <row r="5" spans="1:21" s="235" customFormat="1" ht="16.5" customHeight="1">
      <c r="A5" s="373"/>
      <c r="B5" s="374"/>
      <c r="C5" s="375" t="s">
        <v>388</v>
      </c>
      <c r="D5" s="373"/>
      <c r="E5" s="376" t="s">
        <v>379</v>
      </c>
      <c r="F5" s="856" t="s">
        <v>366</v>
      </c>
      <c r="G5" s="857"/>
      <c r="H5" s="857"/>
      <c r="I5" s="857"/>
      <c r="J5" s="857"/>
      <c r="K5" s="377"/>
      <c r="L5" s="378" t="s">
        <v>389</v>
      </c>
      <c r="M5" s="379"/>
      <c r="N5" s="379"/>
      <c r="O5" s="379"/>
      <c r="P5" s="379"/>
      <c r="Q5" s="379"/>
      <c r="R5" s="379"/>
      <c r="S5" s="379"/>
      <c r="T5" s="379"/>
      <c r="U5" s="379"/>
    </row>
    <row r="6" spans="1:21" s="235" customFormat="1" ht="16.5" customHeight="1">
      <c r="A6" s="380"/>
      <c r="B6" s="381"/>
      <c r="C6" s="382" t="s">
        <v>30</v>
      </c>
      <c r="D6" s="383"/>
      <c r="E6" s="384" t="s">
        <v>390</v>
      </c>
      <c r="F6" s="385" t="s">
        <v>302</v>
      </c>
      <c r="G6" s="386" t="s">
        <v>481</v>
      </c>
      <c r="H6" s="386"/>
      <c r="I6" s="386"/>
      <c r="J6" s="386"/>
      <c r="K6" s="380"/>
      <c r="L6" s="386" t="s">
        <v>481</v>
      </c>
      <c r="M6" s="386"/>
      <c r="N6" s="386"/>
      <c r="O6" s="386"/>
      <c r="P6" s="387"/>
      <c r="Q6" s="388" t="s">
        <v>391</v>
      </c>
      <c r="R6" s="388"/>
      <c r="S6" s="388"/>
      <c r="T6" s="388"/>
      <c r="U6" s="388"/>
    </row>
    <row r="7" spans="1:21" s="235" customFormat="1" ht="16.5" customHeight="1">
      <c r="A7" s="861" t="s">
        <v>363</v>
      </c>
      <c r="B7" s="385" t="s">
        <v>392</v>
      </c>
      <c r="C7" s="380" t="s">
        <v>380</v>
      </c>
      <c r="D7" s="380" t="s">
        <v>367</v>
      </c>
      <c r="E7" s="384" t="s">
        <v>49</v>
      </c>
      <c r="F7" s="380" t="s">
        <v>48</v>
      </c>
      <c r="G7" s="389" t="s">
        <v>393</v>
      </c>
      <c r="H7" s="858" t="s">
        <v>381</v>
      </c>
      <c r="I7" s="859"/>
      <c r="J7" s="859"/>
      <c r="K7" s="861" t="s">
        <v>417</v>
      </c>
      <c r="L7" s="858" t="s">
        <v>382</v>
      </c>
      <c r="M7" s="859"/>
      <c r="N7" s="859"/>
      <c r="O7" s="860"/>
      <c r="P7" s="389" t="s">
        <v>368</v>
      </c>
      <c r="Q7" s="390" t="s">
        <v>369</v>
      </c>
      <c r="R7" s="389" t="s">
        <v>394</v>
      </c>
      <c r="S7" s="389" t="s">
        <v>384</v>
      </c>
      <c r="T7" s="391" t="s">
        <v>383</v>
      </c>
      <c r="U7" s="392" t="s">
        <v>371</v>
      </c>
    </row>
    <row r="8" spans="1:21" s="235" customFormat="1" ht="16.5" customHeight="1">
      <c r="A8" s="861"/>
      <c r="B8" s="393"/>
      <c r="C8" s="380" t="s">
        <v>415</v>
      </c>
      <c r="D8" s="380" t="s">
        <v>416</v>
      </c>
      <c r="E8" s="384"/>
      <c r="F8" s="380"/>
      <c r="G8" s="394"/>
      <c r="H8" s="380"/>
      <c r="I8" s="389" t="s">
        <v>372</v>
      </c>
      <c r="J8" s="392" t="s">
        <v>395</v>
      </c>
      <c r="K8" s="861"/>
      <c r="L8" s="380"/>
      <c r="M8" s="389" t="s">
        <v>396</v>
      </c>
      <c r="N8" s="391" t="s">
        <v>397</v>
      </c>
      <c r="O8" s="391" t="s">
        <v>398</v>
      </c>
      <c r="P8" s="394" t="s">
        <v>399</v>
      </c>
      <c r="Q8" s="390"/>
      <c r="R8" s="394"/>
      <c r="S8" s="394"/>
      <c r="T8" s="380"/>
      <c r="U8" s="395"/>
    </row>
    <row r="9" spans="1:21" s="235" customFormat="1" ht="16.5" customHeight="1">
      <c r="A9" s="380"/>
      <c r="B9" s="393"/>
      <c r="C9" s="380"/>
      <c r="D9" s="394"/>
      <c r="E9" s="384"/>
      <c r="F9" s="380"/>
      <c r="G9" s="394" t="s">
        <v>3</v>
      </c>
      <c r="H9" s="380" t="s">
        <v>36</v>
      </c>
      <c r="I9" s="394"/>
      <c r="J9" s="390"/>
      <c r="K9" s="380"/>
      <c r="L9" s="380"/>
      <c r="M9" s="380" t="s">
        <v>373</v>
      </c>
      <c r="N9" s="380" t="s">
        <v>370</v>
      </c>
      <c r="O9" s="380" t="s">
        <v>373</v>
      </c>
      <c r="P9" s="394" t="s">
        <v>31</v>
      </c>
      <c r="Q9" s="390" t="s">
        <v>3</v>
      </c>
      <c r="R9" s="394"/>
      <c r="S9" s="394"/>
      <c r="T9" s="380"/>
      <c r="U9" s="395"/>
    </row>
    <row r="10" spans="1:21" s="235" customFormat="1" ht="16.5" customHeight="1">
      <c r="A10" s="383"/>
      <c r="B10" s="383" t="s">
        <v>2</v>
      </c>
      <c r="C10" s="383" t="s">
        <v>32</v>
      </c>
      <c r="D10" s="383" t="s">
        <v>478</v>
      </c>
      <c r="E10" s="396" t="s">
        <v>33</v>
      </c>
      <c r="F10" s="383" t="s">
        <v>2</v>
      </c>
      <c r="G10" s="397" t="s">
        <v>34</v>
      </c>
      <c r="H10" s="383" t="s">
        <v>479</v>
      </c>
      <c r="I10" s="397" t="s">
        <v>482</v>
      </c>
      <c r="J10" s="382" t="s">
        <v>483</v>
      </c>
      <c r="K10" s="383"/>
      <c r="L10" s="383"/>
      <c r="M10" s="397" t="s">
        <v>482</v>
      </c>
      <c r="N10" s="383" t="s">
        <v>483</v>
      </c>
      <c r="O10" s="383" t="s">
        <v>484</v>
      </c>
      <c r="P10" s="397" t="s">
        <v>35</v>
      </c>
      <c r="Q10" s="382" t="s">
        <v>34</v>
      </c>
      <c r="R10" s="397" t="s">
        <v>485</v>
      </c>
      <c r="S10" s="397" t="s">
        <v>8</v>
      </c>
      <c r="T10" s="383" t="s">
        <v>486</v>
      </c>
      <c r="U10" s="398" t="s">
        <v>487</v>
      </c>
    </row>
    <row r="11" spans="1:21" s="236" customFormat="1" ht="30.75" customHeight="1">
      <c r="A11" s="399">
        <v>2016</v>
      </c>
      <c r="B11" s="491">
        <v>32720</v>
      </c>
      <c r="C11" s="491">
        <v>19792</v>
      </c>
      <c r="D11" s="491">
        <v>12928</v>
      </c>
      <c r="E11" s="468">
        <v>1646.2</v>
      </c>
      <c r="F11" s="469">
        <v>14.8</v>
      </c>
      <c r="G11" s="469">
        <v>3.4</v>
      </c>
      <c r="H11" s="469" t="s">
        <v>452</v>
      </c>
      <c r="I11" s="469" t="s">
        <v>452</v>
      </c>
      <c r="J11" s="470" t="s">
        <v>452</v>
      </c>
      <c r="K11" s="399">
        <v>2016</v>
      </c>
      <c r="L11" s="472">
        <v>3.2</v>
      </c>
      <c r="M11" s="472">
        <v>0.4</v>
      </c>
      <c r="N11" s="472">
        <v>2.6</v>
      </c>
      <c r="O11" s="472">
        <v>0.1</v>
      </c>
      <c r="P11" s="470">
        <v>0.3</v>
      </c>
      <c r="Q11" s="470">
        <v>0.6</v>
      </c>
      <c r="R11" s="473" t="s">
        <v>452</v>
      </c>
      <c r="S11" s="470">
        <v>0.5</v>
      </c>
      <c r="T11" s="470" t="s">
        <v>452</v>
      </c>
      <c r="U11" s="470" t="s">
        <v>452</v>
      </c>
    </row>
    <row r="12" spans="1:21" s="236" customFormat="1" ht="30.75" customHeight="1">
      <c r="A12" s="399">
        <v>2017</v>
      </c>
      <c r="B12" s="491">
        <v>32582</v>
      </c>
      <c r="C12" s="491">
        <v>19709</v>
      </c>
      <c r="D12" s="491">
        <v>12873</v>
      </c>
      <c r="E12" s="468">
        <v>1646.3</v>
      </c>
      <c r="F12" s="469">
        <v>14.8</v>
      </c>
      <c r="G12" s="469">
        <v>3.4</v>
      </c>
      <c r="H12" s="469" t="s">
        <v>452</v>
      </c>
      <c r="I12" s="469" t="s">
        <v>452</v>
      </c>
      <c r="J12" s="470" t="s">
        <v>452</v>
      </c>
      <c r="K12" s="399">
        <v>2017</v>
      </c>
      <c r="L12" s="472">
        <v>3.2</v>
      </c>
      <c r="M12" s="472">
        <v>0.4</v>
      </c>
      <c r="N12" s="472">
        <v>2.6</v>
      </c>
      <c r="O12" s="472">
        <v>0.1</v>
      </c>
      <c r="P12" s="470">
        <v>0.3</v>
      </c>
      <c r="Q12" s="470">
        <v>0.6</v>
      </c>
      <c r="R12" s="473" t="s">
        <v>452</v>
      </c>
      <c r="S12" s="470">
        <v>0.5</v>
      </c>
      <c r="T12" s="470" t="s">
        <v>452</v>
      </c>
      <c r="U12" s="470" t="s">
        <v>452</v>
      </c>
    </row>
    <row r="13" spans="1:21" s="236" customFormat="1" ht="30.75" customHeight="1">
      <c r="A13" s="399">
        <v>2018</v>
      </c>
      <c r="B13" s="491">
        <v>32136</v>
      </c>
      <c r="C13" s="491">
        <v>19282</v>
      </c>
      <c r="D13" s="491">
        <v>12854</v>
      </c>
      <c r="E13" s="468">
        <v>1646.3</v>
      </c>
      <c r="F13" s="469">
        <v>14.6</v>
      </c>
      <c r="G13" s="469">
        <v>3.5</v>
      </c>
      <c r="H13" s="469" t="s">
        <v>452</v>
      </c>
      <c r="I13" s="469" t="s">
        <v>452</v>
      </c>
      <c r="J13" s="470" t="s">
        <v>452</v>
      </c>
      <c r="K13" s="399">
        <v>2018</v>
      </c>
      <c r="L13" s="472">
        <v>3.2</v>
      </c>
      <c r="M13" s="472">
        <v>0.5</v>
      </c>
      <c r="N13" s="472">
        <v>2.6</v>
      </c>
      <c r="O13" s="472">
        <v>0.1</v>
      </c>
      <c r="P13" s="470">
        <v>0.2</v>
      </c>
      <c r="Q13" s="470">
        <v>0.6</v>
      </c>
      <c r="R13" s="473" t="s">
        <v>452</v>
      </c>
      <c r="S13" s="470">
        <v>0.5</v>
      </c>
      <c r="T13" s="470" t="s">
        <v>452</v>
      </c>
      <c r="U13" s="470" t="s">
        <v>452</v>
      </c>
    </row>
    <row r="14" spans="1:21" s="236" customFormat="1" ht="30.75" customHeight="1">
      <c r="A14" s="399">
        <v>2019</v>
      </c>
      <c r="B14" s="491">
        <v>31672</v>
      </c>
      <c r="C14" s="491">
        <v>19003</v>
      </c>
      <c r="D14" s="491">
        <v>12669</v>
      </c>
      <c r="E14" s="468">
        <v>1646.3</v>
      </c>
      <c r="F14" s="469">
        <v>14.6</v>
      </c>
      <c r="G14" s="469">
        <v>3.5</v>
      </c>
      <c r="H14" s="469" t="s">
        <v>452</v>
      </c>
      <c r="I14" s="469" t="s">
        <v>452</v>
      </c>
      <c r="J14" s="470" t="s">
        <v>452</v>
      </c>
      <c r="K14" s="399">
        <v>2019</v>
      </c>
      <c r="L14" s="472">
        <v>3.2</v>
      </c>
      <c r="M14" s="472">
        <v>0.5</v>
      </c>
      <c r="N14" s="472">
        <v>2.6</v>
      </c>
      <c r="O14" s="472">
        <v>0.1</v>
      </c>
      <c r="P14" s="470">
        <v>0.2</v>
      </c>
      <c r="Q14" s="470">
        <v>0.6</v>
      </c>
      <c r="R14" s="473" t="s">
        <v>452</v>
      </c>
      <c r="S14" s="470">
        <v>0.5</v>
      </c>
      <c r="T14" s="470" t="s">
        <v>452</v>
      </c>
      <c r="U14" s="470" t="s">
        <v>452</v>
      </c>
    </row>
    <row r="15" spans="1:21" s="236" customFormat="1" ht="30.75" customHeight="1">
      <c r="A15" s="399">
        <v>2020</v>
      </c>
      <c r="B15" s="491">
        <v>31694</v>
      </c>
      <c r="C15" s="491">
        <v>28525</v>
      </c>
      <c r="D15" s="491">
        <v>3169</v>
      </c>
      <c r="E15" s="468">
        <v>1646.33</v>
      </c>
      <c r="F15" s="469">
        <v>14.6</v>
      </c>
      <c r="G15" s="469">
        <v>3.5</v>
      </c>
      <c r="H15" s="469" t="s">
        <v>452</v>
      </c>
      <c r="I15" s="469" t="s">
        <v>452</v>
      </c>
      <c r="J15" s="470" t="s">
        <v>452</v>
      </c>
      <c r="K15" s="399">
        <v>2020</v>
      </c>
      <c r="L15" s="472">
        <v>3.2</v>
      </c>
      <c r="M15" s="472">
        <v>0.5</v>
      </c>
      <c r="N15" s="472">
        <v>2.6</v>
      </c>
      <c r="O15" s="472">
        <v>0.1</v>
      </c>
      <c r="P15" s="470">
        <v>0.2</v>
      </c>
      <c r="Q15" s="470">
        <v>0.6</v>
      </c>
      <c r="R15" s="473" t="s">
        <v>452</v>
      </c>
      <c r="S15" s="470">
        <v>0.5</v>
      </c>
      <c r="T15" s="470" t="s">
        <v>452</v>
      </c>
      <c r="U15" s="470" t="s">
        <v>452</v>
      </c>
    </row>
    <row r="16" spans="1:21" s="400" customFormat="1" ht="47.25" customHeight="1">
      <c r="A16" s="193">
        <v>2021</v>
      </c>
      <c r="B16" s="492">
        <v>32165</v>
      </c>
      <c r="C16" s="493">
        <v>28949</v>
      </c>
      <c r="D16" s="493">
        <v>3216</v>
      </c>
      <c r="E16" s="471">
        <v>1646.3</v>
      </c>
      <c r="F16" s="471">
        <v>14.6</v>
      </c>
      <c r="G16" s="471">
        <v>3.5</v>
      </c>
      <c r="H16" s="471" t="s">
        <v>452</v>
      </c>
      <c r="I16" s="471" t="s">
        <v>452</v>
      </c>
      <c r="J16" s="471" t="s">
        <v>452</v>
      </c>
      <c r="K16" s="193">
        <v>2021</v>
      </c>
      <c r="L16" s="488">
        <v>3.2</v>
      </c>
      <c r="M16" s="489">
        <v>0.5</v>
      </c>
      <c r="N16" s="489">
        <v>2.6</v>
      </c>
      <c r="O16" s="489">
        <v>0.1</v>
      </c>
      <c r="P16" s="489">
        <v>0.2</v>
      </c>
      <c r="Q16" s="487">
        <v>0.6</v>
      </c>
      <c r="R16" s="490" t="s">
        <v>452</v>
      </c>
      <c r="S16" s="489">
        <v>0.5</v>
      </c>
      <c r="T16" s="489">
        <v>0.1</v>
      </c>
      <c r="U16" s="471" t="s">
        <v>452</v>
      </c>
    </row>
    <row r="17" spans="1:21" s="237" customFormat="1" ht="3.75" customHeight="1">
      <c r="A17" s="401"/>
      <c r="B17" s="402"/>
      <c r="C17" s="403"/>
      <c r="D17" s="403"/>
      <c r="E17" s="404"/>
      <c r="F17" s="405"/>
      <c r="G17" s="405"/>
      <c r="H17" s="406"/>
      <c r="I17" s="406"/>
      <c r="J17" s="406"/>
      <c r="K17" s="401"/>
      <c r="L17" s="407"/>
      <c r="M17" s="408"/>
      <c r="N17" s="408"/>
      <c r="O17" s="408"/>
      <c r="P17" s="408"/>
      <c r="Q17" s="405"/>
      <c r="R17" s="406"/>
      <c r="S17" s="409"/>
      <c r="T17" s="406"/>
      <c r="U17" s="406"/>
    </row>
    <row r="18" spans="1:21" s="238" customFormat="1" ht="15" customHeight="1" thickBot="1">
      <c r="A18" s="410"/>
      <c r="B18" s="411"/>
      <c r="C18" s="412"/>
      <c r="D18" s="412"/>
      <c r="E18" s="413"/>
      <c r="F18" s="414"/>
      <c r="G18" s="414"/>
      <c r="H18" s="415"/>
      <c r="I18" s="415"/>
      <c r="J18" s="416"/>
      <c r="K18" s="410"/>
      <c r="L18" s="417"/>
      <c r="M18" s="418"/>
      <c r="N18" s="418"/>
      <c r="O18" s="418"/>
      <c r="P18" s="418"/>
      <c r="Q18" s="419"/>
      <c r="R18" s="416"/>
      <c r="S18" s="420"/>
      <c r="T18" s="416"/>
      <c r="U18" s="416"/>
    </row>
    <row r="19" spans="1:21" s="235" customFormat="1" ht="16.5" customHeight="1">
      <c r="A19" s="421"/>
      <c r="B19" s="850" t="s">
        <v>400</v>
      </c>
      <c r="C19" s="851"/>
      <c r="D19" s="851"/>
      <c r="E19" s="851"/>
      <c r="F19" s="851"/>
      <c r="G19" s="851"/>
      <c r="H19" s="851"/>
      <c r="I19" s="851"/>
      <c r="J19" s="422"/>
      <c r="K19" s="421"/>
      <c r="L19" s="851" t="s">
        <v>374</v>
      </c>
      <c r="M19" s="851"/>
      <c r="N19" s="851"/>
      <c r="O19" s="851"/>
      <c r="P19" s="851"/>
      <c r="Q19" s="851"/>
      <c r="R19" s="851"/>
      <c r="S19" s="851"/>
      <c r="T19" s="851"/>
      <c r="U19" s="851"/>
    </row>
    <row r="20" spans="1:21" s="235" customFormat="1" ht="16.5" customHeight="1">
      <c r="A20" s="204"/>
      <c r="B20" s="423" t="s">
        <v>385</v>
      </c>
      <c r="C20" s="424"/>
      <c r="D20" s="424"/>
      <c r="E20" s="425"/>
      <c r="F20" s="424" t="s">
        <v>401</v>
      </c>
      <c r="G20" s="424"/>
      <c r="H20" s="424"/>
      <c r="I20" s="424"/>
      <c r="J20" s="426" t="s">
        <v>375</v>
      </c>
      <c r="K20" s="204"/>
      <c r="L20" s="427" t="s">
        <v>402</v>
      </c>
      <c r="M20" s="427"/>
      <c r="N20" s="428" t="s">
        <v>403</v>
      </c>
      <c r="O20" s="427"/>
      <c r="P20" s="429" t="s">
        <v>404</v>
      </c>
      <c r="Q20" s="429" t="s">
        <v>405</v>
      </c>
      <c r="R20" s="428" t="s">
        <v>406</v>
      </c>
      <c r="S20" s="427"/>
      <c r="T20" s="852" t="s">
        <v>407</v>
      </c>
      <c r="U20" s="853"/>
    </row>
    <row r="21" spans="1:21" s="235" customFormat="1" ht="16.5" customHeight="1">
      <c r="A21" s="848" t="s">
        <v>288</v>
      </c>
      <c r="B21" s="430" t="s">
        <v>393</v>
      </c>
      <c r="C21" s="204" t="s">
        <v>408</v>
      </c>
      <c r="D21" s="204" t="s">
        <v>370</v>
      </c>
      <c r="E21" s="204" t="s">
        <v>376</v>
      </c>
      <c r="F21" s="204" t="s">
        <v>409</v>
      </c>
      <c r="G21" s="204" t="s">
        <v>410</v>
      </c>
      <c r="H21" s="204" t="s">
        <v>387</v>
      </c>
      <c r="I21" s="218" t="s">
        <v>411</v>
      </c>
      <c r="J21" s="429"/>
      <c r="K21" s="848" t="s">
        <v>386</v>
      </c>
      <c r="L21" s="849" t="s">
        <v>47</v>
      </c>
      <c r="M21" s="848"/>
      <c r="N21" s="431"/>
      <c r="O21" s="432"/>
      <c r="P21" s="429" t="s">
        <v>378</v>
      </c>
      <c r="Q21" s="429" t="s">
        <v>377</v>
      </c>
      <c r="R21" s="431"/>
      <c r="S21" s="432"/>
      <c r="T21" s="854" t="s">
        <v>412</v>
      </c>
      <c r="U21" s="849"/>
    </row>
    <row r="22" spans="1:21" s="235" customFormat="1" ht="16.5" customHeight="1">
      <c r="A22" s="848"/>
      <c r="B22" s="430"/>
      <c r="C22" s="204"/>
      <c r="D22" s="204"/>
      <c r="E22" s="204"/>
      <c r="F22" s="204"/>
      <c r="G22" s="204"/>
      <c r="H22" s="204"/>
      <c r="I22" s="218"/>
      <c r="J22" s="429"/>
      <c r="K22" s="848"/>
      <c r="L22" s="433"/>
      <c r="M22" s="432"/>
      <c r="N22" s="434" t="s">
        <v>28</v>
      </c>
      <c r="O22" s="435"/>
      <c r="P22" s="436" t="s">
        <v>490</v>
      </c>
      <c r="Q22" s="436"/>
      <c r="R22" s="434"/>
      <c r="S22" s="435"/>
      <c r="T22" s="430" t="s">
        <v>491</v>
      </c>
      <c r="U22" s="426" t="s">
        <v>413</v>
      </c>
    </row>
    <row r="23" spans="1:21" s="235" customFormat="1" ht="16.5" customHeight="1">
      <c r="A23" s="204"/>
      <c r="B23" s="430"/>
      <c r="C23" s="204"/>
      <c r="D23" s="204"/>
      <c r="E23" s="204"/>
      <c r="F23" s="204"/>
      <c r="G23" s="204"/>
      <c r="H23" s="430"/>
      <c r="I23" s="218"/>
      <c r="J23" s="429" t="s">
        <v>492</v>
      </c>
      <c r="K23" s="204"/>
      <c r="L23" s="433"/>
      <c r="M23" s="432"/>
      <c r="N23" s="437" t="s">
        <v>494</v>
      </c>
      <c r="O23" s="435"/>
      <c r="P23" s="438" t="s">
        <v>494</v>
      </c>
      <c r="Q23" s="439" t="s">
        <v>495</v>
      </c>
      <c r="R23" s="434"/>
      <c r="S23" s="435"/>
      <c r="T23" s="430" t="s">
        <v>496</v>
      </c>
      <c r="U23" s="218" t="s">
        <v>127</v>
      </c>
    </row>
    <row r="24" spans="1:21" s="235" customFormat="1" ht="16.5" customHeight="1">
      <c r="A24" s="440"/>
      <c r="B24" s="441" t="s">
        <v>34</v>
      </c>
      <c r="C24" s="441" t="s">
        <v>480</v>
      </c>
      <c r="D24" s="440" t="s">
        <v>8</v>
      </c>
      <c r="E24" s="440" t="s">
        <v>488</v>
      </c>
      <c r="F24" s="441" t="s">
        <v>34</v>
      </c>
      <c r="G24" s="440" t="s">
        <v>489</v>
      </c>
      <c r="H24" s="441" t="s">
        <v>490</v>
      </c>
      <c r="I24" s="442" t="s">
        <v>491</v>
      </c>
      <c r="J24" s="442" t="s">
        <v>493</v>
      </c>
      <c r="K24" s="440"/>
      <c r="L24" s="425" t="s">
        <v>37</v>
      </c>
      <c r="M24" s="425"/>
      <c r="N24" s="423" t="s">
        <v>5</v>
      </c>
      <c r="O24" s="425"/>
      <c r="P24" s="442" t="s">
        <v>5</v>
      </c>
      <c r="Q24" s="442" t="s">
        <v>494</v>
      </c>
      <c r="R24" s="423" t="s">
        <v>497</v>
      </c>
      <c r="S24" s="425"/>
      <c r="T24" s="441" t="s">
        <v>472</v>
      </c>
      <c r="U24" s="442" t="s">
        <v>498</v>
      </c>
    </row>
    <row r="25" spans="1:21" s="236" customFormat="1" ht="30.75" customHeight="1">
      <c r="A25" s="276">
        <v>2016</v>
      </c>
      <c r="B25" s="474">
        <v>0.2</v>
      </c>
      <c r="C25" s="474" t="s">
        <v>452</v>
      </c>
      <c r="D25" s="475" t="s">
        <v>452</v>
      </c>
      <c r="E25" s="474">
        <v>0.2</v>
      </c>
      <c r="F25" s="474">
        <v>10.7</v>
      </c>
      <c r="G25" s="475">
        <v>1.2</v>
      </c>
      <c r="H25" s="475">
        <v>9.2</v>
      </c>
      <c r="I25" s="475">
        <v>0.3</v>
      </c>
      <c r="J25" s="474" t="s">
        <v>452</v>
      </c>
      <c r="K25" s="276">
        <v>2016</v>
      </c>
      <c r="L25" s="478"/>
      <c r="M25" s="479">
        <v>1631.4</v>
      </c>
      <c r="N25" s="476"/>
      <c r="O25" s="476">
        <v>85.9</v>
      </c>
      <c r="P25" s="476">
        <v>22.2</v>
      </c>
      <c r="Q25" s="480">
        <v>79.3</v>
      </c>
      <c r="R25" s="481"/>
      <c r="S25" s="481">
        <v>1147.4</v>
      </c>
      <c r="T25" s="475">
        <v>296.5</v>
      </c>
      <c r="U25" s="494">
        <v>18.21</v>
      </c>
    </row>
    <row r="26" spans="1:21" s="236" customFormat="1" ht="30.75" customHeight="1">
      <c r="A26" s="276">
        <v>2017</v>
      </c>
      <c r="B26" s="474">
        <v>0.2</v>
      </c>
      <c r="C26" s="474" t="s">
        <v>452</v>
      </c>
      <c r="D26" s="475" t="s">
        <v>452</v>
      </c>
      <c r="E26" s="474">
        <v>0.2</v>
      </c>
      <c r="F26" s="474">
        <v>10.7</v>
      </c>
      <c r="G26" s="475">
        <v>1.2</v>
      </c>
      <c r="H26" s="475">
        <v>0.3</v>
      </c>
      <c r="I26" s="475">
        <v>9.2</v>
      </c>
      <c r="J26" s="474" t="s">
        <v>452</v>
      </c>
      <c r="K26" s="276">
        <v>2017</v>
      </c>
      <c r="L26" s="482"/>
      <c r="M26" s="483">
        <v>1631.4</v>
      </c>
      <c r="N26" s="476"/>
      <c r="O26" s="476">
        <v>86</v>
      </c>
      <c r="P26" s="476">
        <v>22.2</v>
      </c>
      <c r="Q26" s="480">
        <v>79.3</v>
      </c>
      <c r="R26" s="484"/>
      <c r="S26" s="484">
        <v>1147.3</v>
      </c>
      <c r="T26" s="475">
        <v>296.5</v>
      </c>
      <c r="U26" s="494">
        <v>18.18</v>
      </c>
    </row>
    <row r="27" spans="1:21" s="236" customFormat="1" ht="30.75" customHeight="1">
      <c r="A27" s="276">
        <v>2018</v>
      </c>
      <c r="B27" s="474">
        <v>0.2</v>
      </c>
      <c r="C27" s="474" t="s">
        <v>452</v>
      </c>
      <c r="D27" s="474" t="s">
        <v>452</v>
      </c>
      <c r="E27" s="474">
        <v>0.2</v>
      </c>
      <c r="F27" s="474">
        <v>10.6</v>
      </c>
      <c r="G27" s="475">
        <v>1.4</v>
      </c>
      <c r="H27" s="475">
        <v>0.2</v>
      </c>
      <c r="I27" s="475">
        <v>9</v>
      </c>
      <c r="J27" s="474" t="s">
        <v>452</v>
      </c>
      <c r="K27" s="276">
        <v>2018</v>
      </c>
      <c r="L27" s="482"/>
      <c r="M27" s="483">
        <v>1631.4</v>
      </c>
      <c r="N27" s="476"/>
      <c r="O27" s="476">
        <v>86.3</v>
      </c>
      <c r="P27" s="476">
        <v>22.3</v>
      </c>
      <c r="Q27" s="480">
        <v>79.4</v>
      </c>
      <c r="R27" s="484"/>
      <c r="S27" s="484">
        <v>1146.9</v>
      </c>
      <c r="T27" s="475">
        <v>296.5</v>
      </c>
      <c r="U27" s="494">
        <v>18.18</v>
      </c>
    </row>
    <row r="28" spans="1:21" s="236" customFormat="1" ht="30.75" customHeight="1">
      <c r="A28" s="276">
        <v>2019</v>
      </c>
      <c r="B28" s="474">
        <v>0.2</v>
      </c>
      <c r="C28" s="474" t="s">
        <v>452</v>
      </c>
      <c r="D28" s="474" t="s">
        <v>452</v>
      </c>
      <c r="E28" s="474">
        <v>0.2</v>
      </c>
      <c r="F28" s="474">
        <v>10.6</v>
      </c>
      <c r="G28" s="475">
        <v>1.4</v>
      </c>
      <c r="H28" s="475">
        <v>0.2</v>
      </c>
      <c r="I28" s="475">
        <v>9</v>
      </c>
      <c r="J28" s="474" t="s">
        <v>452</v>
      </c>
      <c r="K28" s="276">
        <v>2019</v>
      </c>
      <c r="L28" s="482"/>
      <c r="M28" s="483">
        <v>1631.4</v>
      </c>
      <c r="N28" s="476"/>
      <c r="O28" s="476">
        <v>86.3</v>
      </c>
      <c r="P28" s="476">
        <v>22.3</v>
      </c>
      <c r="Q28" s="480">
        <v>79.4</v>
      </c>
      <c r="R28" s="484"/>
      <c r="S28" s="484">
        <v>1146.9</v>
      </c>
      <c r="T28" s="475">
        <v>296.5</v>
      </c>
      <c r="U28" s="494">
        <v>18</v>
      </c>
    </row>
    <row r="29" spans="1:21" s="236" customFormat="1" ht="30.75" customHeight="1">
      <c r="A29" s="276">
        <v>2020</v>
      </c>
      <c r="B29" s="474">
        <v>0.2</v>
      </c>
      <c r="C29" s="474" t="s">
        <v>452</v>
      </c>
      <c r="D29" s="474" t="s">
        <v>452</v>
      </c>
      <c r="E29" s="474">
        <v>0.2</v>
      </c>
      <c r="F29" s="474">
        <v>10.6</v>
      </c>
      <c r="G29" s="475">
        <v>1.4</v>
      </c>
      <c r="H29" s="475">
        <v>0.2</v>
      </c>
      <c r="I29" s="475">
        <v>9</v>
      </c>
      <c r="J29" s="474" t="s">
        <v>452</v>
      </c>
      <c r="K29" s="276">
        <v>2020</v>
      </c>
      <c r="L29" s="482"/>
      <c r="M29" s="483">
        <v>1631.4</v>
      </c>
      <c r="N29" s="476"/>
      <c r="O29" s="476">
        <v>86.3</v>
      </c>
      <c r="P29" s="476">
        <v>22.3</v>
      </c>
      <c r="Q29" s="480">
        <v>79.4</v>
      </c>
      <c r="R29" s="484"/>
      <c r="S29" s="484">
        <v>1146.9</v>
      </c>
      <c r="T29" s="475">
        <v>296.5</v>
      </c>
      <c r="U29" s="494">
        <v>18</v>
      </c>
    </row>
    <row r="30" spans="1:21" s="237" customFormat="1" ht="47.25" customHeight="1">
      <c r="A30" s="193">
        <v>2021</v>
      </c>
      <c r="B30" s="476">
        <v>0.2</v>
      </c>
      <c r="C30" s="476" t="s">
        <v>452</v>
      </c>
      <c r="D30" s="476" t="s">
        <v>452</v>
      </c>
      <c r="E30" s="476">
        <v>0.2</v>
      </c>
      <c r="F30" s="471">
        <v>10.6</v>
      </c>
      <c r="G30" s="477">
        <v>1.4</v>
      </c>
      <c r="H30" s="477">
        <v>0.2</v>
      </c>
      <c r="I30" s="477">
        <v>9</v>
      </c>
      <c r="J30" s="476" t="s">
        <v>452</v>
      </c>
      <c r="K30" s="443">
        <v>2021</v>
      </c>
      <c r="L30" s="485"/>
      <c r="M30" s="486">
        <v>1631.4</v>
      </c>
      <c r="N30" s="477"/>
      <c r="O30" s="477">
        <v>86.4</v>
      </c>
      <c r="P30" s="477">
        <v>22.2</v>
      </c>
      <c r="Q30" s="477">
        <v>79.4</v>
      </c>
      <c r="R30" s="847">
        <v>1146.7</v>
      </c>
      <c r="S30" s="847"/>
      <c r="T30" s="477">
        <v>296.5</v>
      </c>
      <c r="U30" s="495">
        <v>18</v>
      </c>
    </row>
    <row r="31" spans="1:21" s="236" customFormat="1" ht="4.5" customHeight="1">
      <c r="A31" s="444"/>
      <c r="B31" s="445"/>
      <c r="C31" s="446"/>
      <c r="D31" s="446"/>
      <c r="E31" s="447"/>
      <c r="F31" s="448"/>
      <c r="G31" s="448"/>
      <c r="H31" s="449"/>
      <c r="I31" s="449"/>
      <c r="J31" s="449"/>
      <c r="K31" s="450"/>
      <c r="L31" s="451"/>
      <c r="M31" s="449"/>
      <c r="N31" s="452"/>
      <c r="O31" s="449"/>
      <c r="P31" s="452"/>
      <c r="Q31" s="453"/>
      <c r="R31" s="449"/>
      <c r="S31" s="454"/>
      <c r="T31" s="449"/>
      <c r="U31" s="449"/>
    </row>
    <row r="32" spans="1:21" s="234" customFormat="1" ht="15" customHeight="1">
      <c r="A32" s="455" t="s">
        <v>707</v>
      </c>
      <c r="B32" s="456"/>
      <c r="C32" s="457"/>
      <c r="D32" s="457"/>
      <c r="E32" s="458"/>
      <c r="F32" s="459"/>
      <c r="G32" s="459"/>
      <c r="H32" s="460"/>
      <c r="I32" s="460"/>
      <c r="J32" s="460"/>
      <c r="K32" s="455" t="s">
        <v>707</v>
      </c>
      <c r="L32" s="461"/>
      <c r="M32" s="460"/>
      <c r="N32" s="462"/>
      <c r="O32" s="460"/>
      <c r="P32" s="462"/>
      <c r="Q32" s="463"/>
      <c r="R32" s="460"/>
      <c r="S32" s="464"/>
      <c r="T32" s="460"/>
      <c r="U32" s="460"/>
    </row>
    <row r="33" spans="1:21" s="234" customFormat="1" ht="15" customHeight="1">
      <c r="A33" s="234" t="s">
        <v>362</v>
      </c>
      <c r="D33" s="465"/>
      <c r="E33" s="466"/>
      <c r="F33" s="465"/>
      <c r="G33" s="465"/>
      <c r="H33" s="465"/>
      <c r="I33" s="465"/>
      <c r="J33" s="465"/>
      <c r="K33" s="234" t="s">
        <v>414</v>
      </c>
      <c r="L33" s="465"/>
      <c r="M33" s="465"/>
      <c r="N33" s="465"/>
      <c r="O33" s="465" t="s">
        <v>3</v>
      </c>
      <c r="P33" s="465"/>
      <c r="Q33" s="465"/>
      <c r="R33" s="465"/>
      <c r="S33" s="465"/>
      <c r="T33" s="465"/>
      <c r="U33" s="467"/>
    </row>
    <row r="34" spans="1:21" ht="12.75">
      <c r="A34" s="24"/>
      <c r="B34" s="24"/>
      <c r="C34" s="24"/>
      <c r="D34" s="25"/>
      <c r="E34" s="26"/>
      <c r="F34" s="25"/>
      <c r="G34" s="25"/>
      <c r="H34" s="25"/>
      <c r="I34" s="25"/>
      <c r="J34" s="25"/>
      <c r="K34" s="24"/>
      <c r="L34" s="25"/>
      <c r="M34" s="25"/>
      <c r="N34" s="25"/>
      <c r="O34" s="25"/>
      <c r="P34" s="27"/>
      <c r="Q34" s="25"/>
      <c r="R34" s="25"/>
      <c r="S34" s="25"/>
      <c r="T34" s="25"/>
      <c r="U34" s="25"/>
    </row>
    <row r="35" spans="1:11" ht="12">
      <c r="A35" s="18"/>
      <c r="K35" s="18"/>
    </row>
  </sheetData>
  <sheetProtection/>
  <mergeCells count="17">
    <mergeCell ref="A2:J2"/>
    <mergeCell ref="A3:J3"/>
    <mergeCell ref="K2:U2"/>
    <mergeCell ref="K3:U3"/>
    <mergeCell ref="F5:J5"/>
    <mergeCell ref="L7:O7"/>
    <mergeCell ref="A7:A8"/>
    <mergeCell ref="K7:K8"/>
    <mergeCell ref="H7:J7"/>
    <mergeCell ref="R30:S30"/>
    <mergeCell ref="A21:A22"/>
    <mergeCell ref="L21:M21"/>
    <mergeCell ref="B19:I19"/>
    <mergeCell ref="L19:U19"/>
    <mergeCell ref="T20:U20"/>
    <mergeCell ref="T21:U21"/>
    <mergeCell ref="K21:K2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>
    <evenHeader>&amp;L178</evenHeader>
  </headerFooter>
  <colBreaks count="1" manualBreakCount="1">
    <brk id="10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"/>
  <sheetViews>
    <sheetView view="pageBreakPreview" zoomScaleSheetLayoutView="100" zoomScalePageLayoutView="0" workbookViewId="0" topLeftCell="A1">
      <selection activeCell="P23" sqref="P23"/>
    </sheetView>
  </sheetViews>
  <sheetFormatPr defaultColWidth="9.140625" defaultRowHeight="12"/>
  <cols>
    <col min="1" max="1" width="6.140625" style="5" customWidth="1"/>
    <col min="2" max="2" width="8.140625" style="5" customWidth="1"/>
    <col min="3" max="5" width="7.421875" style="5" customWidth="1"/>
    <col min="6" max="7" width="7.140625" style="5" customWidth="1"/>
    <col min="8" max="13" width="7.421875" style="5" customWidth="1"/>
    <col min="14" max="14" width="6.57421875" style="5" customWidth="1"/>
    <col min="15" max="15" width="9.140625" style="6" customWidth="1"/>
    <col min="16" max="16384" width="9.140625" style="5" customWidth="1"/>
  </cols>
  <sheetData>
    <row r="1" s="39" customFormat="1" ht="18.75" customHeight="1">
      <c r="O1" s="50"/>
    </row>
    <row r="2" spans="1:15" s="42" customFormat="1" ht="24.75" customHeight="1">
      <c r="A2" s="828" t="s">
        <v>154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51"/>
    </row>
    <row r="3" spans="1:14" ht="24.75" customHeight="1">
      <c r="A3" s="828" t="s">
        <v>67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</row>
    <row r="4" spans="1:15" s="17" customFormat="1" ht="15" customHeight="1" thickBot="1">
      <c r="A4" s="17" t="s">
        <v>260</v>
      </c>
      <c r="O4" s="30"/>
    </row>
    <row r="5" spans="1:15" s="2" customFormat="1" ht="15.75" customHeight="1">
      <c r="A5" s="658"/>
      <c r="B5" s="658" t="s">
        <v>301</v>
      </c>
      <c r="C5" s="659" t="s">
        <v>613</v>
      </c>
      <c r="D5" s="659"/>
      <c r="E5" s="659"/>
      <c r="F5" s="660"/>
      <c r="G5" s="661"/>
      <c r="H5" s="659" t="s">
        <v>614</v>
      </c>
      <c r="I5" s="659"/>
      <c r="J5" s="659" t="s">
        <v>68</v>
      </c>
      <c r="K5" s="659"/>
      <c r="L5" s="662" t="s">
        <v>615</v>
      </c>
      <c r="M5" s="659"/>
      <c r="N5" s="659"/>
      <c r="O5" s="1"/>
    </row>
    <row r="6" spans="1:15" s="2" customFormat="1" ht="15.75" customHeight="1">
      <c r="A6" s="663"/>
      <c r="B6" s="663"/>
      <c r="C6" s="663" t="s">
        <v>616</v>
      </c>
      <c r="D6" s="663" t="s">
        <v>617</v>
      </c>
      <c r="E6" s="663" t="s">
        <v>618</v>
      </c>
      <c r="F6" s="663" t="s">
        <v>619</v>
      </c>
      <c r="G6" s="663" t="s">
        <v>620</v>
      </c>
      <c r="H6" s="663" t="s">
        <v>616</v>
      </c>
      <c r="I6" s="664" t="s">
        <v>621</v>
      </c>
      <c r="J6" s="665" t="s">
        <v>622</v>
      </c>
      <c r="K6" s="663" t="s">
        <v>623</v>
      </c>
      <c r="L6" s="663" t="s">
        <v>616</v>
      </c>
      <c r="M6" s="664" t="s">
        <v>624</v>
      </c>
      <c r="N6" s="666" t="s">
        <v>625</v>
      </c>
      <c r="O6" s="1"/>
    </row>
    <row r="7" spans="1:15" s="2" customFormat="1" ht="15.75" customHeight="1">
      <c r="A7" s="663" t="s">
        <v>303</v>
      </c>
      <c r="B7" s="663"/>
      <c r="C7" s="663"/>
      <c r="D7" s="663"/>
      <c r="E7" s="663"/>
      <c r="F7" s="663"/>
      <c r="G7" s="663"/>
      <c r="H7" s="663"/>
      <c r="I7" s="667"/>
      <c r="J7" s="663" t="s">
        <v>626</v>
      </c>
      <c r="K7" s="663"/>
      <c r="L7" s="663"/>
      <c r="M7" s="667"/>
      <c r="N7" s="668"/>
      <c r="O7" s="1"/>
    </row>
    <row r="8" spans="1:15" s="2" customFormat="1" ht="15" customHeight="1">
      <c r="A8" s="663"/>
      <c r="B8" s="663"/>
      <c r="C8" s="669" t="s">
        <v>69</v>
      </c>
      <c r="D8" s="663"/>
      <c r="E8" s="663" t="s">
        <v>70</v>
      </c>
      <c r="F8" s="663"/>
      <c r="G8" s="663"/>
      <c r="H8" s="669" t="s">
        <v>69</v>
      </c>
      <c r="I8" s="670"/>
      <c r="J8" s="669" t="s">
        <v>71</v>
      </c>
      <c r="K8" s="669"/>
      <c r="L8" s="669" t="s">
        <v>69</v>
      </c>
      <c r="M8" s="670"/>
      <c r="N8" s="671"/>
      <c r="O8" s="1"/>
    </row>
    <row r="9" spans="1:15" s="2" customFormat="1" ht="15" customHeight="1">
      <c r="A9" s="672"/>
      <c r="B9" s="672" t="s">
        <v>2</v>
      </c>
      <c r="C9" s="673" t="s">
        <v>72</v>
      </c>
      <c r="D9" s="672" t="s">
        <v>73</v>
      </c>
      <c r="E9" s="672" t="s">
        <v>74</v>
      </c>
      <c r="F9" s="672" t="s">
        <v>75</v>
      </c>
      <c r="G9" s="673" t="s">
        <v>76</v>
      </c>
      <c r="H9" s="673" t="s">
        <v>72</v>
      </c>
      <c r="I9" s="674" t="s">
        <v>77</v>
      </c>
      <c r="J9" s="673" t="s">
        <v>78</v>
      </c>
      <c r="K9" s="673" t="s">
        <v>79</v>
      </c>
      <c r="L9" s="673" t="s">
        <v>72</v>
      </c>
      <c r="M9" s="674" t="s">
        <v>80</v>
      </c>
      <c r="N9" s="675" t="s">
        <v>81</v>
      </c>
      <c r="O9" s="1"/>
    </row>
    <row r="10" spans="1:15" s="2" customFormat="1" ht="15.75" customHeight="1">
      <c r="A10" s="676">
        <v>2016</v>
      </c>
      <c r="B10" s="677">
        <v>5.37</v>
      </c>
      <c r="C10" s="677">
        <v>3.52</v>
      </c>
      <c r="D10" s="677">
        <v>3.03</v>
      </c>
      <c r="E10" s="677">
        <v>0.49</v>
      </c>
      <c r="F10" s="677" t="s">
        <v>452</v>
      </c>
      <c r="G10" s="677" t="s">
        <v>452</v>
      </c>
      <c r="H10" s="677" t="s">
        <v>452</v>
      </c>
      <c r="I10" s="677" t="s">
        <v>452</v>
      </c>
      <c r="J10" s="677" t="s">
        <v>452</v>
      </c>
      <c r="K10" s="677" t="s">
        <v>452</v>
      </c>
      <c r="L10" s="677" t="s">
        <v>452</v>
      </c>
      <c r="M10" s="677" t="s">
        <v>452</v>
      </c>
      <c r="N10" s="677" t="s">
        <v>452</v>
      </c>
      <c r="O10" s="1"/>
    </row>
    <row r="11" spans="1:15" s="2" customFormat="1" ht="15.75" customHeight="1">
      <c r="A11" s="676">
        <v>2017</v>
      </c>
      <c r="B11" s="677">
        <v>5.43</v>
      </c>
      <c r="C11" s="677">
        <v>3.52</v>
      </c>
      <c r="D11" s="677">
        <v>3.03</v>
      </c>
      <c r="E11" s="677">
        <v>0.49</v>
      </c>
      <c r="F11" s="677" t="s">
        <v>452</v>
      </c>
      <c r="G11" s="677" t="s">
        <v>452</v>
      </c>
      <c r="H11" s="677" t="s">
        <v>452</v>
      </c>
      <c r="I11" s="677" t="s">
        <v>452</v>
      </c>
      <c r="J11" s="677" t="s">
        <v>452</v>
      </c>
      <c r="K11" s="677" t="s">
        <v>452</v>
      </c>
      <c r="L11" s="677" t="s">
        <v>452</v>
      </c>
      <c r="M11" s="677" t="s">
        <v>452</v>
      </c>
      <c r="N11" s="677" t="s">
        <v>452</v>
      </c>
      <c r="O11" s="1"/>
    </row>
    <row r="12" spans="1:15" s="2" customFormat="1" ht="15.75" customHeight="1">
      <c r="A12" s="676">
        <v>2018</v>
      </c>
      <c r="B12" s="677">
        <v>5.43</v>
      </c>
      <c r="C12" s="677">
        <v>3.52</v>
      </c>
      <c r="D12" s="677">
        <v>3.03</v>
      </c>
      <c r="E12" s="677">
        <v>0.49</v>
      </c>
      <c r="F12" s="677" t="s">
        <v>452</v>
      </c>
      <c r="G12" s="677" t="s">
        <v>452</v>
      </c>
      <c r="H12" s="677" t="s">
        <v>452</v>
      </c>
      <c r="I12" s="677" t="s">
        <v>452</v>
      </c>
      <c r="J12" s="677" t="s">
        <v>452</v>
      </c>
      <c r="K12" s="677" t="s">
        <v>452</v>
      </c>
      <c r="L12" s="677" t="s">
        <v>452</v>
      </c>
      <c r="M12" s="677" t="s">
        <v>452</v>
      </c>
      <c r="N12" s="677" t="s">
        <v>452</v>
      </c>
      <c r="O12" s="1"/>
    </row>
    <row r="13" spans="1:15" s="2" customFormat="1" ht="15.75" customHeight="1">
      <c r="A13" s="676">
        <v>2019</v>
      </c>
      <c r="B13" s="677">
        <v>5.43</v>
      </c>
      <c r="C13" s="677">
        <v>3.52</v>
      </c>
      <c r="D13" s="677">
        <v>3.03</v>
      </c>
      <c r="E13" s="677">
        <v>0.49</v>
      </c>
      <c r="F13" s="677" t="s">
        <v>452</v>
      </c>
      <c r="G13" s="677" t="s">
        <v>452</v>
      </c>
      <c r="H13" s="677" t="s">
        <v>452</v>
      </c>
      <c r="I13" s="677" t="s">
        <v>452</v>
      </c>
      <c r="J13" s="677" t="s">
        <v>452</v>
      </c>
      <c r="K13" s="677" t="s">
        <v>452</v>
      </c>
      <c r="L13" s="677" t="s">
        <v>452</v>
      </c>
      <c r="M13" s="677" t="s">
        <v>452</v>
      </c>
      <c r="N13" s="677" t="s">
        <v>452</v>
      </c>
      <c r="O13" s="1"/>
    </row>
    <row r="14" spans="1:15" s="2" customFormat="1" ht="15.75" customHeight="1">
      <c r="A14" s="676">
        <v>2020</v>
      </c>
      <c r="B14" s="677">
        <v>5.43</v>
      </c>
      <c r="C14" s="677">
        <v>3.52</v>
      </c>
      <c r="D14" s="677">
        <v>3.03</v>
      </c>
      <c r="E14" s="677">
        <v>0.49</v>
      </c>
      <c r="F14" s="677" t="s">
        <v>452</v>
      </c>
      <c r="G14" s="677" t="s">
        <v>452</v>
      </c>
      <c r="H14" s="677" t="s">
        <v>452</v>
      </c>
      <c r="I14" s="677" t="s">
        <v>452</v>
      </c>
      <c r="J14" s="677" t="s">
        <v>452</v>
      </c>
      <c r="K14" s="677" t="s">
        <v>452</v>
      </c>
      <c r="L14" s="677" t="s">
        <v>452</v>
      </c>
      <c r="M14" s="677" t="s">
        <v>452</v>
      </c>
      <c r="N14" s="677" t="s">
        <v>452</v>
      </c>
      <c r="O14" s="1"/>
    </row>
    <row r="15" spans="1:15" s="33" customFormat="1" ht="27.75" customHeight="1">
      <c r="A15" s="678">
        <v>2021</v>
      </c>
      <c r="B15" s="679">
        <v>5.43</v>
      </c>
      <c r="C15" s="680">
        <v>3.52</v>
      </c>
      <c r="D15" s="680">
        <v>3.03</v>
      </c>
      <c r="E15" s="680">
        <v>0.49</v>
      </c>
      <c r="F15" s="679" t="s">
        <v>452</v>
      </c>
      <c r="G15" s="679" t="s">
        <v>452</v>
      </c>
      <c r="H15" s="679" t="s">
        <v>452</v>
      </c>
      <c r="I15" s="679" t="s">
        <v>452</v>
      </c>
      <c r="J15" s="679" t="s">
        <v>452</v>
      </c>
      <c r="K15" s="679" t="s">
        <v>452</v>
      </c>
      <c r="L15" s="679" t="s">
        <v>452</v>
      </c>
      <c r="M15" s="679" t="s">
        <v>452</v>
      </c>
      <c r="N15" s="679" t="s">
        <v>452</v>
      </c>
      <c r="O15" s="16"/>
    </row>
    <row r="16" spans="1:15" s="33" customFormat="1" ht="4.5" customHeight="1">
      <c r="A16" s="681"/>
      <c r="B16" s="682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16"/>
    </row>
    <row r="17" spans="1:15" s="33" customFormat="1" ht="16.5" customHeight="1" thickBot="1">
      <c r="A17" s="684"/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16"/>
    </row>
    <row r="18" spans="1:15" s="33" customFormat="1" ht="15.75" customHeight="1">
      <c r="A18" s="658"/>
      <c r="B18" s="686" t="s">
        <v>627</v>
      </c>
      <c r="C18" s="686" t="s">
        <v>628</v>
      </c>
      <c r="D18" s="687" t="s">
        <v>629</v>
      </c>
      <c r="E18" s="688"/>
      <c r="F18" s="689"/>
      <c r="G18" s="689"/>
      <c r="H18" s="690" t="s">
        <v>630</v>
      </c>
      <c r="I18" s="691"/>
      <c r="J18" s="691"/>
      <c r="K18" s="691"/>
      <c r="L18" s="692"/>
      <c r="M18" s="662" t="s">
        <v>631</v>
      </c>
      <c r="N18" s="662"/>
      <c r="O18" s="16"/>
    </row>
    <row r="19" spans="1:15" s="33" customFormat="1" ht="15.75" customHeight="1">
      <c r="A19" s="663"/>
      <c r="B19" s="667"/>
      <c r="C19" s="663"/>
      <c r="D19" s="663" t="s">
        <v>632</v>
      </c>
      <c r="E19" s="664" t="s">
        <v>626</v>
      </c>
      <c r="F19" s="663" t="s">
        <v>633</v>
      </c>
      <c r="G19" s="663" t="s">
        <v>634</v>
      </c>
      <c r="H19" s="663" t="s">
        <v>616</v>
      </c>
      <c r="I19" s="663" t="s">
        <v>635</v>
      </c>
      <c r="J19" s="663" t="s">
        <v>636</v>
      </c>
      <c r="K19" s="663" t="s">
        <v>637</v>
      </c>
      <c r="L19" s="667" t="s">
        <v>638</v>
      </c>
      <c r="M19" s="693" t="s">
        <v>616</v>
      </c>
      <c r="N19" s="693"/>
      <c r="O19" s="16"/>
    </row>
    <row r="20" spans="1:15" s="33" customFormat="1" ht="15.75" customHeight="1">
      <c r="A20" s="663" t="s">
        <v>303</v>
      </c>
      <c r="B20" s="667"/>
      <c r="C20" s="669" t="s">
        <v>82</v>
      </c>
      <c r="D20" s="663"/>
      <c r="E20" s="667" t="s">
        <v>639</v>
      </c>
      <c r="F20" s="669" t="s">
        <v>640</v>
      </c>
      <c r="G20" s="663"/>
      <c r="H20" s="663"/>
      <c r="I20" s="663"/>
      <c r="J20" s="663"/>
      <c r="K20" s="663"/>
      <c r="L20" s="667"/>
      <c r="M20" s="693"/>
      <c r="N20" s="694"/>
      <c r="O20" s="16"/>
    </row>
    <row r="21" spans="1:15" s="37" customFormat="1" ht="15" customHeight="1">
      <c r="A21" s="669"/>
      <c r="B21" s="670" t="s">
        <v>83</v>
      </c>
      <c r="C21" s="669" t="s">
        <v>84</v>
      </c>
      <c r="D21" s="669" t="s">
        <v>69</v>
      </c>
      <c r="E21" s="670" t="s">
        <v>85</v>
      </c>
      <c r="F21" s="669" t="s">
        <v>86</v>
      </c>
      <c r="G21" s="669" t="s">
        <v>87</v>
      </c>
      <c r="H21" s="669" t="s">
        <v>69</v>
      </c>
      <c r="I21" s="669"/>
      <c r="J21" s="669"/>
      <c r="K21" s="670"/>
      <c r="L21" s="670"/>
      <c r="M21" s="862" t="s">
        <v>69</v>
      </c>
      <c r="N21" s="863"/>
      <c r="O21" s="36"/>
    </row>
    <row r="22" spans="1:15" s="37" customFormat="1" ht="15" customHeight="1">
      <c r="A22" s="673"/>
      <c r="B22" s="674" t="s">
        <v>88</v>
      </c>
      <c r="C22" s="673" t="s">
        <v>89</v>
      </c>
      <c r="D22" s="673" t="s">
        <v>72</v>
      </c>
      <c r="E22" s="674" t="s">
        <v>90</v>
      </c>
      <c r="F22" s="673" t="s">
        <v>91</v>
      </c>
      <c r="G22" s="673" t="s">
        <v>92</v>
      </c>
      <c r="H22" s="673" t="s">
        <v>72</v>
      </c>
      <c r="I22" s="673" t="s">
        <v>93</v>
      </c>
      <c r="J22" s="673" t="s">
        <v>94</v>
      </c>
      <c r="K22" s="673" t="s">
        <v>95</v>
      </c>
      <c r="L22" s="674" t="s">
        <v>7</v>
      </c>
      <c r="M22" s="864" t="s">
        <v>72</v>
      </c>
      <c r="N22" s="865"/>
      <c r="O22" s="36"/>
    </row>
    <row r="23" spans="1:14" s="1" customFormat="1" ht="16.5" customHeight="1">
      <c r="A23" s="676">
        <v>2016</v>
      </c>
      <c r="B23" s="697" t="s">
        <v>452</v>
      </c>
      <c r="C23" s="698" t="s">
        <v>452</v>
      </c>
      <c r="D23" s="698" t="s">
        <v>452</v>
      </c>
      <c r="E23" s="698" t="s">
        <v>452</v>
      </c>
      <c r="F23" s="698" t="s">
        <v>452</v>
      </c>
      <c r="G23" s="698" t="s">
        <v>452</v>
      </c>
      <c r="H23" s="698" t="s">
        <v>452</v>
      </c>
      <c r="I23" s="698" t="s">
        <v>452</v>
      </c>
      <c r="J23" s="698" t="s">
        <v>452</v>
      </c>
      <c r="K23" s="680" t="s">
        <v>452</v>
      </c>
      <c r="L23" s="698" t="s">
        <v>452</v>
      </c>
      <c r="M23" s="698"/>
      <c r="N23" s="698">
        <v>1.5</v>
      </c>
    </row>
    <row r="24" spans="1:14" s="1" customFormat="1" ht="16.5" customHeight="1">
      <c r="A24" s="676">
        <v>2017</v>
      </c>
      <c r="B24" s="697" t="s">
        <v>452</v>
      </c>
      <c r="C24" s="698" t="s">
        <v>452</v>
      </c>
      <c r="D24" s="698" t="s">
        <v>452</v>
      </c>
      <c r="E24" s="698" t="s">
        <v>452</v>
      </c>
      <c r="F24" s="698" t="s">
        <v>452</v>
      </c>
      <c r="G24" s="698" t="s">
        <v>452</v>
      </c>
      <c r="H24" s="698" t="s">
        <v>452</v>
      </c>
      <c r="I24" s="698" t="s">
        <v>452</v>
      </c>
      <c r="J24" s="698" t="s">
        <v>452</v>
      </c>
      <c r="K24" s="680" t="s">
        <v>452</v>
      </c>
      <c r="L24" s="698" t="s">
        <v>452</v>
      </c>
      <c r="M24" s="698"/>
      <c r="N24" s="698">
        <v>1.56</v>
      </c>
    </row>
    <row r="25" spans="1:14" s="1" customFormat="1" ht="16.5" customHeight="1">
      <c r="A25" s="676">
        <v>2018</v>
      </c>
      <c r="B25" s="697" t="s">
        <v>452</v>
      </c>
      <c r="C25" s="698" t="s">
        <v>452</v>
      </c>
      <c r="D25" s="698" t="s">
        <v>452</v>
      </c>
      <c r="E25" s="698" t="s">
        <v>452</v>
      </c>
      <c r="F25" s="698" t="s">
        <v>452</v>
      </c>
      <c r="G25" s="698" t="s">
        <v>452</v>
      </c>
      <c r="H25" s="698" t="s">
        <v>452</v>
      </c>
      <c r="I25" s="698" t="s">
        <v>452</v>
      </c>
      <c r="J25" s="698" t="s">
        <v>452</v>
      </c>
      <c r="K25" s="680" t="s">
        <v>452</v>
      </c>
      <c r="L25" s="698" t="s">
        <v>452</v>
      </c>
      <c r="M25" s="698"/>
      <c r="N25" s="698">
        <v>1.56</v>
      </c>
    </row>
    <row r="26" spans="1:14" s="1" customFormat="1" ht="16.5" customHeight="1">
      <c r="A26" s="676">
        <v>2019</v>
      </c>
      <c r="B26" s="697" t="s">
        <v>452</v>
      </c>
      <c r="C26" s="698" t="s">
        <v>452</v>
      </c>
      <c r="D26" s="698" t="s">
        <v>452</v>
      </c>
      <c r="E26" s="698" t="s">
        <v>452</v>
      </c>
      <c r="F26" s="698" t="s">
        <v>452</v>
      </c>
      <c r="G26" s="698" t="s">
        <v>452</v>
      </c>
      <c r="H26" s="698" t="s">
        <v>452</v>
      </c>
      <c r="I26" s="698" t="s">
        <v>452</v>
      </c>
      <c r="J26" s="698" t="s">
        <v>452</v>
      </c>
      <c r="K26" s="680" t="s">
        <v>452</v>
      </c>
      <c r="L26" s="698" t="s">
        <v>452</v>
      </c>
      <c r="M26" s="698"/>
      <c r="N26" s="698">
        <v>1.56</v>
      </c>
    </row>
    <row r="27" spans="1:14" s="1" customFormat="1" ht="16.5" customHeight="1">
      <c r="A27" s="676">
        <v>2020</v>
      </c>
      <c r="B27" s="697" t="s">
        <v>452</v>
      </c>
      <c r="C27" s="698" t="s">
        <v>452</v>
      </c>
      <c r="D27" s="698" t="s">
        <v>452</v>
      </c>
      <c r="E27" s="698" t="s">
        <v>452</v>
      </c>
      <c r="F27" s="698" t="s">
        <v>452</v>
      </c>
      <c r="G27" s="698" t="s">
        <v>452</v>
      </c>
      <c r="H27" s="698" t="s">
        <v>452</v>
      </c>
      <c r="I27" s="698" t="s">
        <v>452</v>
      </c>
      <c r="J27" s="698" t="s">
        <v>452</v>
      </c>
      <c r="K27" s="680" t="s">
        <v>452</v>
      </c>
      <c r="L27" s="698" t="s">
        <v>452</v>
      </c>
      <c r="M27" s="698"/>
      <c r="N27" s="698">
        <v>1.56</v>
      </c>
    </row>
    <row r="28" spans="1:15" s="13" customFormat="1" ht="27.75" customHeight="1">
      <c r="A28" s="678">
        <v>2021</v>
      </c>
      <c r="B28" s="699" t="s">
        <v>452</v>
      </c>
      <c r="C28" s="700" t="s">
        <v>452</v>
      </c>
      <c r="D28" s="700" t="s">
        <v>452</v>
      </c>
      <c r="E28" s="700" t="s">
        <v>452</v>
      </c>
      <c r="F28" s="700" t="s">
        <v>452</v>
      </c>
      <c r="G28" s="700" t="s">
        <v>452</v>
      </c>
      <c r="H28" s="700" t="s">
        <v>452</v>
      </c>
      <c r="I28" s="700" t="s">
        <v>452</v>
      </c>
      <c r="J28" s="700" t="s">
        <v>452</v>
      </c>
      <c r="K28" s="679" t="s">
        <v>452</v>
      </c>
      <c r="L28" s="700" t="s">
        <v>452</v>
      </c>
      <c r="M28" s="700"/>
      <c r="N28" s="700">
        <v>1.56</v>
      </c>
      <c r="O28" s="29"/>
    </row>
    <row r="29" spans="1:15" s="2" customFormat="1" ht="4.5" customHeight="1">
      <c r="A29" s="681"/>
      <c r="B29" s="701"/>
      <c r="C29" s="702"/>
      <c r="D29" s="702"/>
      <c r="E29" s="702"/>
      <c r="F29" s="702"/>
      <c r="G29" s="702"/>
      <c r="H29" s="702"/>
      <c r="I29" s="702"/>
      <c r="J29" s="702"/>
      <c r="K29" s="701"/>
      <c r="L29" s="703"/>
      <c r="M29" s="702"/>
      <c r="N29" s="702"/>
      <c r="O29" s="1"/>
    </row>
    <row r="30" spans="1:15" s="2" customFormat="1" ht="16.5" customHeight="1" thickBot="1">
      <c r="A30" s="704"/>
      <c r="B30" s="705"/>
      <c r="C30" s="706"/>
      <c r="D30" s="706"/>
      <c r="E30" s="706"/>
      <c r="F30" s="706"/>
      <c r="G30" s="706"/>
      <c r="H30" s="706"/>
      <c r="I30" s="706"/>
      <c r="J30" s="706"/>
      <c r="K30" s="706"/>
      <c r="L30" s="705"/>
      <c r="M30" s="707"/>
      <c r="N30" s="706"/>
      <c r="O30" s="1"/>
    </row>
    <row r="31" spans="1:15" s="2" customFormat="1" ht="15.75" customHeight="1">
      <c r="A31" s="658"/>
      <c r="B31" s="690" t="s">
        <v>641</v>
      </c>
      <c r="C31" s="692"/>
      <c r="D31" s="691" t="s">
        <v>642</v>
      </c>
      <c r="E31" s="691"/>
      <c r="F31" s="691"/>
      <c r="G31" s="691"/>
      <c r="H31" s="691"/>
      <c r="I31" s="691"/>
      <c r="J31" s="708"/>
      <c r="K31" s="709" t="s">
        <v>643</v>
      </c>
      <c r="L31" s="709" t="s">
        <v>644</v>
      </c>
      <c r="M31" s="710" t="s">
        <v>645</v>
      </c>
      <c r="N31" s="711" t="s">
        <v>655</v>
      </c>
      <c r="O31" s="1"/>
    </row>
    <row r="32" spans="1:15" s="2" customFormat="1" ht="15.75" customHeight="1">
      <c r="A32" s="663"/>
      <c r="B32" s="667" t="s">
        <v>617</v>
      </c>
      <c r="C32" s="667" t="s">
        <v>646</v>
      </c>
      <c r="D32" s="712" t="s">
        <v>616</v>
      </c>
      <c r="E32" s="713"/>
      <c r="F32" s="667" t="s">
        <v>647</v>
      </c>
      <c r="G32" s="667" t="s">
        <v>648</v>
      </c>
      <c r="H32" s="667" t="s">
        <v>649</v>
      </c>
      <c r="I32" s="667" t="s">
        <v>650</v>
      </c>
      <c r="J32" s="667" t="s">
        <v>651</v>
      </c>
      <c r="K32" s="670" t="s">
        <v>652</v>
      </c>
      <c r="L32" s="667"/>
      <c r="M32" s="667" t="s">
        <v>653</v>
      </c>
      <c r="N32" s="714"/>
      <c r="O32" s="1"/>
    </row>
    <row r="33" spans="1:15" s="2" customFormat="1" ht="15.75" customHeight="1">
      <c r="A33" s="663" t="s">
        <v>303</v>
      </c>
      <c r="B33" s="667"/>
      <c r="C33" s="667"/>
      <c r="D33" s="693"/>
      <c r="E33" s="712"/>
      <c r="F33" s="667"/>
      <c r="G33" s="667"/>
      <c r="H33" s="667"/>
      <c r="I33" s="667" t="s">
        <v>654</v>
      </c>
      <c r="J33" s="715"/>
      <c r="K33" s="715"/>
      <c r="L33" s="667"/>
      <c r="M33" s="667"/>
      <c r="N33" s="714"/>
      <c r="O33" s="1"/>
    </row>
    <row r="34" spans="1:15" s="123" customFormat="1" ht="15" customHeight="1">
      <c r="A34" s="669"/>
      <c r="B34" s="670"/>
      <c r="C34" s="670"/>
      <c r="D34" s="671"/>
      <c r="E34" s="669"/>
      <c r="F34" s="670"/>
      <c r="G34" s="670"/>
      <c r="H34" s="670"/>
      <c r="I34" s="670"/>
      <c r="J34" s="670"/>
      <c r="K34" s="670"/>
      <c r="L34" s="670"/>
      <c r="M34" s="670" t="s">
        <v>96</v>
      </c>
      <c r="N34" s="695"/>
      <c r="O34" s="122"/>
    </row>
    <row r="35" spans="1:15" s="123" customFormat="1" ht="15" customHeight="1">
      <c r="A35" s="673"/>
      <c r="B35" s="673" t="s">
        <v>73</v>
      </c>
      <c r="C35" s="673" t="s">
        <v>97</v>
      </c>
      <c r="D35" s="864" t="s">
        <v>145</v>
      </c>
      <c r="E35" s="866"/>
      <c r="F35" s="674" t="s">
        <v>98</v>
      </c>
      <c r="G35" s="674" t="s">
        <v>99</v>
      </c>
      <c r="H35" s="674" t="s">
        <v>100</v>
      </c>
      <c r="I35" s="673" t="s">
        <v>101</v>
      </c>
      <c r="J35" s="673" t="s">
        <v>102</v>
      </c>
      <c r="K35" s="673" t="s">
        <v>103</v>
      </c>
      <c r="L35" s="673" t="s">
        <v>104</v>
      </c>
      <c r="M35" s="674" t="s">
        <v>105</v>
      </c>
      <c r="N35" s="696" t="s">
        <v>106</v>
      </c>
      <c r="O35" s="122"/>
    </row>
    <row r="36" spans="1:15" s="2" customFormat="1" ht="16.5" customHeight="1">
      <c r="A36" s="676">
        <v>2016</v>
      </c>
      <c r="B36" s="680">
        <v>1.5</v>
      </c>
      <c r="C36" s="698" t="s">
        <v>452</v>
      </c>
      <c r="D36" s="698"/>
      <c r="E36" s="698">
        <v>0.35</v>
      </c>
      <c r="F36" s="716" t="s">
        <v>452</v>
      </c>
      <c r="G36" s="698" t="s">
        <v>452</v>
      </c>
      <c r="H36" s="698" t="s">
        <v>452</v>
      </c>
      <c r="I36" s="698">
        <v>0.35</v>
      </c>
      <c r="J36" s="698" t="s">
        <v>452</v>
      </c>
      <c r="K36" s="698" t="s">
        <v>452</v>
      </c>
      <c r="L36" s="680" t="s">
        <v>452</v>
      </c>
      <c r="M36" s="698" t="s">
        <v>452</v>
      </c>
      <c r="N36" s="698" t="s">
        <v>452</v>
      </c>
      <c r="O36" s="1"/>
    </row>
    <row r="37" spans="1:15" s="2" customFormat="1" ht="16.5" customHeight="1">
      <c r="A37" s="676">
        <v>2017</v>
      </c>
      <c r="B37" s="680">
        <v>1.56</v>
      </c>
      <c r="C37" s="698" t="s">
        <v>452</v>
      </c>
      <c r="D37" s="698"/>
      <c r="E37" s="698">
        <v>0.35</v>
      </c>
      <c r="F37" s="716" t="s">
        <v>452</v>
      </c>
      <c r="G37" s="698" t="s">
        <v>452</v>
      </c>
      <c r="H37" s="698" t="s">
        <v>452</v>
      </c>
      <c r="I37" s="698">
        <v>0.35</v>
      </c>
      <c r="J37" s="698" t="s">
        <v>452</v>
      </c>
      <c r="K37" s="698" t="s">
        <v>452</v>
      </c>
      <c r="L37" s="680" t="s">
        <v>452</v>
      </c>
      <c r="M37" s="698" t="s">
        <v>452</v>
      </c>
      <c r="N37" s="698" t="s">
        <v>452</v>
      </c>
      <c r="O37" s="1"/>
    </row>
    <row r="38" spans="1:15" s="2" customFormat="1" ht="16.5" customHeight="1">
      <c r="A38" s="676">
        <v>2018</v>
      </c>
      <c r="B38" s="680">
        <v>1.56</v>
      </c>
      <c r="C38" s="698" t="s">
        <v>452</v>
      </c>
      <c r="D38" s="698"/>
      <c r="E38" s="698">
        <v>0.35</v>
      </c>
      <c r="F38" s="716" t="s">
        <v>452</v>
      </c>
      <c r="G38" s="698" t="s">
        <v>452</v>
      </c>
      <c r="H38" s="698" t="s">
        <v>452</v>
      </c>
      <c r="I38" s="698">
        <v>0.35</v>
      </c>
      <c r="J38" s="698" t="s">
        <v>452</v>
      </c>
      <c r="K38" s="698" t="s">
        <v>452</v>
      </c>
      <c r="L38" s="680" t="s">
        <v>452</v>
      </c>
      <c r="M38" s="698" t="s">
        <v>452</v>
      </c>
      <c r="N38" s="698" t="s">
        <v>452</v>
      </c>
      <c r="O38" s="1"/>
    </row>
    <row r="39" spans="1:15" s="2" customFormat="1" ht="16.5" customHeight="1">
      <c r="A39" s="676">
        <v>2019</v>
      </c>
      <c r="B39" s="680">
        <v>1.56</v>
      </c>
      <c r="C39" s="698" t="s">
        <v>452</v>
      </c>
      <c r="D39" s="698"/>
      <c r="E39" s="698">
        <v>0.35</v>
      </c>
      <c r="F39" s="716" t="s">
        <v>452</v>
      </c>
      <c r="G39" s="698" t="s">
        <v>452</v>
      </c>
      <c r="H39" s="698" t="s">
        <v>452</v>
      </c>
      <c r="I39" s="698">
        <v>0.35</v>
      </c>
      <c r="J39" s="698" t="s">
        <v>452</v>
      </c>
      <c r="K39" s="698" t="s">
        <v>452</v>
      </c>
      <c r="L39" s="680" t="s">
        <v>452</v>
      </c>
      <c r="M39" s="698" t="s">
        <v>452</v>
      </c>
      <c r="N39" s="698" t="s">
        <v>452</v>
      </c>
      <c r="O39" s="1"/>
    </row>
    <row r="40" spans="1:15" s="2" customFormat="1" ht="16.5" customHeight="1">
      <c r="A40" s="676">
        <v>2020</v>
      </c>
      <c r="B40" s="680">
        <v>1.56</v>
      </c>
      <c r="C40" s="698" t="s">
        <v>452</v>
      </c>
      <c r="D40" s="698"/>
      <c r="E40" s="698">
        <v>0.35</v>
      </c>
      <c r="F40" s="716" t="s">
        <v>452</v>
      </c>
      <c r="G40" s="698" t="s">
        <v>452</v>
      </c>
      <c r="H40" s="698" t="s">
        <v>452</v>
      </c>
      <c r="I40" s="698">
        <v>0.35</v>
      </c>
      <c r="J40" s="698" t="s">
        <v>452</v>
      </c>
      <c r="K40" s="698" t="s">
        <v>452</v>
      </c>
      <c r="L40" s="680" t="s">
        <v>452</v>
      </c>
      <c r="M40" s="698" t="s">
        <v>452</v>
      </c>
      <c r="N40" s="698" t="s">
        <v>452</v>
      </c>
      <c r="O40" s="1"/>
    </row>
    <row r="41" spans="1:15" s="13" customFormat="1" ht="27.75" customHeight="1">
      <c r="A41" s="678">
        <v>2021</v>
      </c>
      <c r="B41" s="679">
        <v>1.56</v>
      </c>
      <c r="C41" s="700" t="s">
        <v>452</v>
      </c>
      <c r="D41" s="700"/>
      <c r="E41" s="700">
        <v>0.35</v>
      </c>
      <c r="F41" s="717" t="s">
        <v>452</v>
      </c>
      <c r="G41" s="700" t="s">
        <v>452</v>
      </c>
      <c r="H41" s="700" t="s">
        <v>452</v>
      </c>
      <c r="I41" s="700">
        <v>0.35</v>
      </c>
      <c r="J41" s="700" t="s">
        <v>452</v>
      </c>
      <c r="K41" s="700" t="s">
        <v>452</v>
      </c>
      <c r="L41" s="679" t="s">
        <v>452</v>
      </c>
      <c r="M41" s="700" t="s">
        <v>452</v>
      </c>
      <c r="N41" s="700" t="s">
        <v>452</v>
      </c>
      <c r="O41" s="29"/>
    </row>
    <row r="42" spans="1:15" s="17" customFormat="1" ht="4.5" customHeight="1">
      <c r="A42" s="498"/>
      <c r="B42" s="499"/>
      <c r="C42" s="500"/>
      <c r="D42" s="500"/>
      <c r="E42" s="500"/>
      <c r="F42" s="500"/>
      <c r="G42" s="500"/>
      <c r="H42" s="500"/>
      <c r="I42" s="500"/>
      <c r="J42" s="500"/>
      <c r="K42" s="500"/>
      <c r="L42" s="499"/>
      <c r="M42" s="501"/>
      <c r="N42" s="500"/>
      <c r="O42" s="30"/>
    </row>
    <row r="43" spans="1:15" s="103" customFormat="1" ht="15" customHeight="1">
      <c r="A43" s="502" t="s">
        <v>259</v>
      </c>
      <c r="B43" s="503"/>
      <c r="C43" s="504"/>
      <c r="D43" s="504"/>
      <c r="E43" s="504"/>
      <c r="F43" s="504"/>
      <c r="G43" s="504"/>
      <c r="H43" s="504"/>
      <c r="I43" s="504"/>
      <c r="J43" s="504"/>
      <c r="K43" s="504"/>
      <c r="L43" s="503"/>
      <c r="M43" s="505"/>
      <c r="N43" s="504"/>
      <c r="O43" s="102"/>
    </row>
    <row r="44" spans="1:15" s="103" customFormat="1" ht="15" customHeight="1">
      <c r="A44" s="103" t="s">
        <v>261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2"/>
    </row>
    <row r="45" spans="1:14" ht="1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ht="12">
      <c r="A46" s="18"/>
    </row>
  </sheetData>
  <sheetProtection/>
  <mergeCells count="5">
    <mergeCell ref="A2:N2"/>
    <mergeCell ref="A3:N3"/>
    <mergeCell ref="M21:N21"/>
    <mergeCell ref="M22:N22"/>
    <mergeCell ref="D35:E3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2023-12-20T02:19:20Z</cp:lastPrinted>
  <dcterms:created xsi:type="dcterms:W3CDTF">2004-02-04T05:57:46Z</dcterms:created>
  <dcterms:modified xsi:type="dcterms:W3CDTF">2023-12-20T06:47:26Z</dcterms:modified>
  <cp:category/>
  <cp:version/>
  <cp:contentType/>
  <cp:contentStatus/>
</cp:coreProperties>
</file>