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65521" yWindow="105" windowWidth="13065" windowHeight="12570" tabRatio="864" activeTab="0"/>
  </bookViews>
  <sheets>
    <sheet name="1.의료기관" sheetId="1" r:id="rId1"/>
    <sheet name="2.의료종사인력 " sheetId="2" r:id="rId2"/>
    <sheet name="3.보건소인력" sheetId="3" r:id="rId3"/>
    <sheet name="4.지소및진료소인력 " sheetId="4" r:id="rId4"/>
    <sheet name="5.의료부정단속(가)" sheetId="5" r:id="rId5"/>
    <sheet name="5.의료부정단속(나) " sheetId="6" r:id="rId6"/>
    <sheet name="6.의약품제조판매 " sheetId="7" r:id="rId7"/>
    <sheet name="7.식품위생관계업소 " sheetId="8" r:id="rId8"/>
    <sheet name="8.공중위생업소 " sheetId="9" r:id="rId9"/>
    <sheet name="9.예방접종 " sheetId="10" r:id="rId10"/>
    <sheet name="10.법정전염병발생 " sheetId="11" r:id="rId11"/>
    <sheet name="11.한센병보건소등록 " sheetId="12" r:id="rId12"/>
    <sheet name="12.결핵환자현황 " sheetId="13" r:id="rId13"/>
    <sheet name="16.건강보험급여" sheetId="14" state="hidden" r:id="rId14"/>
    <sheet name="39.방문간호" sheetId="15" state="hidden" r:id="rId15"/>
    <sheet name="13.구강보건사업실적, 14.모자보건사업실적" sheetId="16" r:id="rId16"/>
    <sheet name="15.건강보험적용인구" sheetId="17" r:id="rId17"/>
    <sheet name="16.국민연금가입" sheetId="18" r:id="rId18"/>
    <sheet name="17.국민연금급여지급현황" sheetId="19" r:id="rId19"/>
    <sheet name="18.보훈대상자" sheetId="20" r:id="rId20"/>
    <sheet name="19.보훈취업 20.보훈취학" sheetId="21" r:id="rId21"/>
    <sheet name="21.참전용사 등록" sheetId="22" r:id="rId22"/>
    <sheet name="22.적십자회비모금 및 구호" sheetId="23" r:id="rId23"/>
    <sheet name="23.사회복지시설, 24.노인여가복지시설" sheetId="24" r:id="rId24"/>
    <sheet name="25.노인주거복지시설 " sheetId="25" r:id="rId25"/>
    <sheet name="26.노인의료복지시설 " sheetId="26" r:id="rId26"/>
    <sheet name="27.재가노인복지시설" sheetId="27" r:id="rId27"/>
    <sheet name="28.국민기초생활보장 " sheetId="28" r:id="rId28"/>
    <sheet name="29.기초노령연금수급자수" sheetId="29" r:id="rId29"/>
    <sheet name="30여성복지시설" sheetId="30" r:id="rId30"/>
    <sheet name="31.여성폭력상담 " sheetId="31" r:id="rId31"/>
    <sheet name="32.소년소녀가정" sheetId="32" r:id="rId32"/>
    <sheet name="33.장애인시설 " sheetId="33" r:id="rId33"/>
    <sheet name="34.장애인등록현황 " sheetId="34" r:id="rId34"/>
    <sheet name="35.저소득및한부모가정 " sheetId="35" r:id="rId35"/>
    <sheet name="36.묘지및봉안시설" sheetId="36" r:id="rId36"/>
    <sheet name="37.어린이집" sheetId="37" r:id="rId37"/>
    <sheet name="38.자원봉사자 " sheetId="38" r:id="rId38"/>
  </sheets>
  <definedNames>
    <definedName name="_xlnm.Print_Area" localSheetId="0">'1.의료기관'!$A$1:$O$47</definedName>
    <definedName name="_xlnm.Print_Area" localSheetId="10">'10.법정전염병발생 '!$A$1:$AM$30</definedName>
    <definedName name="_xlnm.Print_Area" localSheetId="11">'11.한센병보건소등록 '!$A$1:$G$26</definedName>
    <definedName name="_xlnm.Print_Area" localSheetId="12">'12.결핵환자현황 '!$A$1:$M$32</definedName>
    <definedName name="_xlnm.Print_Area" localSheetId="16">'15.건강보험적용인구'!$A$1:$G$32</definedName>
    <definedName name="_xlnm.Print_Area" localSheetId="13">'16.건강보험급여'!$A$1:$J$25</definedName>
    <definedName name="_xlnm.Print_Area" localSheetId="17">'16.국민연금가입'!$A$1:$G$40</definedName>
    <definedName name="_xlnm.Print_Area" localSheetId="18">'17.국민연금급여지급현황'!$A$1:$M$34</definedName>
    <definedName name="_xlnm.Print_Area" localSheetId="19">'18.보훈대상자'!$A$1:$R$45</definedName>
    <definedName name="_xlnm.Print_Area" localSheetId="20">'19.보훈취업 20.보훈취학'!$A$1:$Q$32</definedName>
    <definedName name="_xlnm.Print_Area" localSheetId="1">'2.의료종사인력 '!$A$1:$H$42</definedName>
    <definedName name="_xlnm.Print_Area" localSheetId="21">'21.참전용사 등록'!$A$1:$F$16</definedName>
    <definedName name="_xlnm.Print_Area" localSheetId="22">'22.적십자회비모금 및 구호'!$A$1:$H$32</definedName>
    <definedName name="_xlnm.Print_Area" localSheetId="23">'23.사회복지시설, 24.노인여가복지시설'!$A$1:$Q$46</definedName>
    <definedName name="_xlnm.Print_Area" localSheetId="24">'25.노인주거복지시설 '!$A$1:$I$47</definedName>
    <definedName name="_xlnm.Print_Area" localSheetId="25">'26.노인의료복지시설 '!$A$1:$M$25</definedName>
    <definedName name="_xlnm.Print_Area" localSheetId="26">'27.재가노인복지시설'!$A$1:$U$25</definedName>
    <definedName name="_xlnm.Print_Area" localSheetId="27">'28.국민기초생활보장 '!$A$1:$K$26</definedName>
    <definedName name="_xlnm.Print_Area" localSheetId="28">'29.기초노령연금수급자수'!$A$1:$AB$15</definedName>
    <definedName name="_xlnm.Print_Area" localSheetId="29">'30여성복지시설'!$A$1:$V$34</definedName>
    <definedName name="_xlnm.Print_Area" localSheetId="30">'31.여성폭력상담 '!$A$1:$I$35</definedName>
    <definedName name="_xlnm.Print_Area" localSheetId="31">'32.소년소녀가정'!$A$1:$J$45</definedName>
    <definedName name="_xlnm.Print_Area" localSheetId="32">'33.장애인시설 '!$A$1:$L$31</definedName>
    <definedName name="_xlnm.Print_Area" localSheetId="33">'34.장애인등록현황 '!$A$1:$N$41</definedName>
    <definedName name="_xlnm.Print_Area" localSheetId="34">'35.저소득및한부모가정 '!$A$1:$G$25</definedName>
    <definedName name="_xlnm.Print_Area" localSheetId="35">'36.묘지및봉안시설'!$A$1:$P$33</definedName>
    <definedName name="_xlnm.Print_Area" localSheetId="36">'37.어린이집'!$A$1:$I$44</definedName>
    <definedName name="_xlnm.Print_Area" localSheetId="14">'39.방문간호'!$A$1:$H$30</definedName>
    <definedName name="_xlnm.Print_Area" localSheetId="4">'5.의료부정단속(가)'!$A$1:$J$29</definedName>
    <definedName name="_xlnm.Print_Area" localSheetId="5">'5.의료부정단속(나) '!$A$1:$J$29</definedName>
    <definedName name="_xlnm.Print_Area" localSheetId="6">'6.의약품제조판매 '!$A$1:$I$42</definedName>
    <definedName name="_xlnm.Print_Area" localSheetId="7">'7.식품위생관계업소 '!$A$1:$Z$28</definedName>
    <definedName name="_xlnm.Print_Area" localSheetId="9">'9.예방접종 '!$A$1:$G$25</definedName>
  </definedNames>
  <calcPr fullCalcOnLoad="1"/>
</workbook>
</file>

<file path=xl/sharedStrings.xml><?xml version="1.0" encoding="utf-8"?>
<sst xmlns="http://schemas.openxmlformats.org/spreadsheetml/2006/main" count="2687" uniqueCount="1691">
  <si>
    <t>합 계</t>
  </si>
  <si>
    <t>지 역</t>
  </si>
  <si>
    <t xml:space="preserve">  주 : 지급 기준.</t>
  </si>
  <si>
    <t>Warning</t>
  </si>
  <si>
    <t>Prosecution</t>
  </si>
  <si>
    <t>Amount</t>
  </si>
  <si>
    <t>Inadequate</t>
  </si>
  <si>
    <t>Drugs</t>
  </si>
  <si>
    <t>Cosmetics</t>
  </si>
  <si>
    <t>instruments</t>
  </si>
  <si>
    <t>(Polio)</t>
  </si>
  <si>
    <t>Poliomyelitis</t>
  </si>
  <si>
    <t>Typhoid  fever</t>
  </si>
  <si>
    <t>Hepatitis  B</t>
  </si>
  <si>
    <t>Measles</t>
  </si>
  <si>
    <t>Mumps</t>
  </si>
  <si>
    <t>Male</t>
  </si>
  <si>
    <t>Female</t>
  </si>
  <si>
    <r>
      <t>연      별</t>
    </r>
  </si>
  <si>
    <t>직     장</t>
  </si>
  <si>
    <t>Government employees and</t>
  </si>
  <si>
    <t>Self-employed</t>
  </si>
  <si>
    <t>for employees</t>
  </si>
  <si>
    <t>private school teachers</t>
  </si>
  <si>
    <t>건 수</t>
  </si>
  <si>
    <t>금 액</t>
  </si>
  <si>
    <t>급여종류별</t>
  </si>
  <si>
    <t>case</t>
  </si>
  <si>
    <t>Benefits in Medical Insurance</t>
  </si>
  <si>
    <t>Medical insurance</t>
  </si>
  <si>
    <t xml:space="preserve"> Oriental</t>
  </si>
  <si>
    <t>공무원·교직원</t>
  </si>
  <si>
    <t>…</t>
  </si>
  <si>
    <t>단위 : 건, 천원</t>
  </si>
  <si>
    <t>Cancer</t>
  </si>
  <si>
    <t>Total</t>
  </si>
  <si>
    <t>Settlement village</t>
  </si>
  <si>
    <t>질환별 방문간호환자수</t>
  </si>
  <si>
    <t>Household</t>
  </si>
  <si>
    <t>가    정    방    문</t>
  </si>
  <si>
    <t>discovered</t>
  </si>
  <si>
    <t>prevention of T.B. the current year</t>
  </si>
  <si>
    <t>…</t>
  </si>
  <si>
    <t>Domicile</t>
  </si>
  <si>
    <t>연    별</t>
  </si>
  <si>
    <t>질환별 방문간호환자수</t>
  </si>
  <si>
    <t>Registration</t>
  </si>
  <si>
    <t>No. of</t>
  </si>
  <si>
    <t>Visitings</t>
  </si>
  <si>
    <t>Diabetes</t>
  </si>
  <si>
    <t>Home visiting</t>
  </si>
  <si>
    <t>Hypertension</t>
  </si>
  <si>
    <t>Arthritis</t>
  </si>
  <si>
    <t>Apoplexy</t>
  </si>
  <si>
    <t>Dementia</t>
  </si>
  <si>
    <t>Mental</t>
  </si>
  <si>
    <t>illness</t>
  </si>
  <si>
    <t>Others</t>
  </si>
  <si>
    <t>기 타</t>
  </si>
  <si>
    <t>소 계</t>
  </si>
  <si>
    <t>Total</t>
  </si>
  <si>
    <t>Home Visiting Health Service</t>
  </si>
  <si>
    <t>등록가구</t>
  </si>
  <si>
    <t>방문건수</t>
  </si>
  <si>
    <t>암</t>
  </si>
  <si>
    <t>당뇨병</t>
  </si>
  <si>
    <t>고혈압</t>
  </si>
  <si>
    <t>관절염</t>
  </si>
  <si>
    <t>뇌졸중</t>
  </si>
  <si>
    <t>치 매</t>
  </si>
  <si>
    <t>정신질환</t>
  </si>
  <si>
    <t xml:space="preserve">단위 : 가구수, 건수, 명 </t>
  </si>
  <si>
    <t xml:space="preserve"> </t>
  </si>
  <si>
    <t>Total</t>
  </si>
  <si>
    <t>Medical</t>
  </si>
  <si>
    <t>Health</t>
  </si>
  <si>
    <t>Beds</t>
  </si>
  <si>
    <t>Oriental</t>
  </si>
  <si>
    <t>Full-time</t>
  </si>
  <si>
    <t>Part-time</t>
  </si>
  <si>
    <t>Dentists</t>
  </si>
  <si>
    <t>Midwives</t>
  </si>
  <si>
    <t>Nurses</t>
  </si>
  <si>
    <t>Pharmacists</t>
  </si>
  <si>
    <t>Others</t>
  </si>
  <si>
    <t>자료 : 보건소</t>
  </si>
  <si>
    <t>서식변경</t>
  </si>
  <si>
    <t>Target for</t>
  </si>
  <si>
    <t>visit-baseed</t>
  </si>
  <si>
    <t>방문보건대상</t>
  </si>
  <si>
    <t>health service</t>
  </si>
  <si>
    <t>보건소내외</t>
  </si>
  <si>
    <t>서비스연계건수</t>
  </si>
  <si>
    <t>No. of connection</t>
  </si>
  <si>
    <t>service of health</t>
  </si>
  <si>
    <t>center inside and out</t>
  </si>
  <si>
    <t>16. 건강보험 급여</t>
  </si>
  <si>
    <r>
      <rPr>
        <sz val="9"/>
        <color indexed="8"/>
        <rFont val="바탕체"/>
        <family val="1"/>
      </rPr>
      <t>자료</t>
    </r>
    <r>
      <rPr>
        <sz val="9"/>
        <color indexed="8"/>
        <rFont val="Arial Narrow"/>
        <family val="2"/>
      </rPr>
      <t xml:space="preserve">  : </t>
    </r>
    <r>
      <rPr>
        <sz val="9"/>
        <color indexed="8"/>
        <rFont val="바탕체"/>
        <family val="1"/>
      </rPr>
      <t>국민건강보험공단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건강보험연구원</t>
    </r>
  </si>
  <si>
    <t>입원</t>
  </si>
  <si>
    <t>외래</t>
  </si>
  <si>
    <t>약국</t>
  </si>
  <si>
    <t>39. 방 문 건 강 관 리 사 업 실 적</t>
  </si>
  <si>
    <r>
      <rPr>
        <sz val="10"/>
        <rFont val="바탕체"/>
        <family val="1"/>
      </rPr>
      <t>인제읍</t>
    </r>
  </si>
  <si>
    <r>
      <rPr>
        <sz val="10"/>
        <rFont val="바탕체"/>
        <family val="1"/>
      </rPr>
      <t>남면</t>
    </r>
  </si>
  <si>
    <r>
      <rPr>
        <sz val="10"/>
        <rFont val="바탕체"/>
        <family val="1"/>
      </rPr>
      <t>북면</t>
    </r>
  </si>
  <si>
    <r>
      <rPr>
        <sz val="10"/>
        <rFont val="바탕체"/>
        <family val="1"/>
      </rPr>
      <t>기린면</t>
    </r>
  </si>
  <si>
    <r>
      <rPr>
        <sz val="10"/>
        <rFont val="바탕체"/>
        <family val="1"/>
      </rPr>
      <t>서화면</t>
    </r>
  </si>
  <si>
    <r>
      <rPr>
        <sz val="10"/>
        <rFont val="바탕체"/>
        <family val="1"/>
      </rPr>
      <t>상남면</t>
    </r>
  </si>
  <si>
    <r>
      <rPr>
        <sz val="10"/>
        <rFont val="바탕체"/>
        <family val="1"/>
      </rPr>
      <t>계</t>
    </r>
  </si>
  <si>
    <r>
      <rPr>
        <sz val="10"/>
        <rFont val="바탕체"/>
        <family val="1"/>
      </rPr>
      <t>의료행위</t>
    </r>
  </si>
  <si>
    <r>
      <rPr>
        <sz val="10"/>
        <rFont val="바탕체"/>
        <family val="1"/>
      </rPr>
      <t>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타</t>
    </r>
  </si>
  <si>
    <r>
      <rPr>
        <sz val="10"/>
        <rFont val="바탕체"/>
        <family val="1"/>
      </rPr>
      <t>고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발</t>
    </r>
  </si>
  <si>
    <r>
      <rPr>
        <sz val="10"/>
        <rFont val="바탕체"/>
        <family val="1"/>
      </rPr>
      <t>광고위반</t>
    </r>
  </si>
  <si>
    <r>
      <rPr>
        <sz val="10"/>
        <rFont val="바탕체"/>
        <family val="1"/>
      </rPr>
      <t>환자유인</t>
    </r>
  </si>
  <si>
    <r>
      <rPr>
        <sz val="10"/>
        <rFont val="바탕체"/>
        <family val="1"/>
      </rPr>
      <t>준수사항</t>
    </r>
  </si>
  <si>
    <r>
      <rPr>
        <sz val="10"/>
        <rFont val="바탕체"/>
        <family val="1"/>
      </rPr>
      <t>표방위반</t>
    </r>
  </si>
  <si>
    <r>
      <rPr>
        <sz val="10"/>
        <rFont val="바탕체"/>
        <family val="1"/>
      </rPr>
      <t>시설위반</t>
    </r>
  </si>
  <si>
    <r>
      <rPr>
        <sz val="10"/>
        <rFont val="바탕체"/>
        <family val="1"/>
      </rPr>
      <t>정원위반</t>
    </r>
  </si>
  <si>
    <r>
      <rPr>
        <sz val="10"/>
        <rFont val="바탕체"/>
        <family val="1"/>
      </rPr>
      <t>허가취소</t>
    </r>
  </si>
  <si>
    <r>
      <rPr>
        <sz val="10"/>
        <rFont val="바탕체"/>
        <family val="1"/>
      </rPr>
      <t>업무정지</t>
    </r>
  </si>
  <si>
    <r>
      <rPr>
        <sz val="10"/>
        <rFont val="바탕체"/>
        <family val="1"/>
      </rPr>
      <t>시정지시</t>
    </r>
  </si>
  <si>
    <r>
      <rPr>
        <sz val="10"/>
        <rFont val="바탕체"/>
        <family val="1"/>
      </rPr>
      <t>또는폐쇄</t>
    </r>
  </si>
  <si>
    <r>
      <rPr>
        <sz val="10"/>
        <rFont val="바탕체"/>
        <family val="1"/>
      </rPr>
      <t>무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면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허</t>
    </r>
  </si>
  <si>
    <r>
      <rPr>
        <sz val="10"/>
        <rFont val="바탕체"/>
        <family val="1"/>
      </rPr>
      <t>미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이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행</t>
    </r>
  </si>
  <si>
    <r>
      <rPr>
        <sz val="10"/>
        <rFont val="바탕체"/>
        <family val="1"/>
      </rPr>
      <t>일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본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뇌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염</t>
    </r>
  </si>
  <si>
    <r>
      <rPr>
        <sz val="10"/>
        <rFont val="바탕체"/>
        <family val="1"/>
      </rPr>
      <t>콜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레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라</t>
    </r>
  </si>
  <si>
    <r>
      <rPr>
        <sz val="10"/>
        <rFont val="바탕체"/>
        <family val="1"/>
      </rPr>
      <t>백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일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해</t>
    </r>
  </si>
  <si>
    <r>
      <rPr>
        <sz val="10"/>
        <rFont val="바탕체"/>
        <family val="1"/>
      </rPr>
      <t>발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생</t>
    </r>
  </si>
  <si>
    <r>
      <rPr>
        <sz val="10"/>
        <rFont val="바탕체"/>
        <family val="1"/>
      </rPr>
      <t>사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망</t>
    </r>
  </si>
  <si>
    <r>
      <rPr>
        <sz val="10"/>
        <rFont val="바탕체"/>
        <family val="1"/>
      </rPr>
      <t>발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생</t>
    </r>
  </si>
  <si>
    <r>
      <rPr>
        <sz val="10"/>
        <rFont val="바탕체"/>
        <family val="1"/>
      </rPr>
      <t>남</t>
    </r>
  </si>
  <si>
    <r>
      <rPr>
        <sz val="10"/>
        <rFont val="바탕체"/>
        <family val="1"/>
      </rPr>
      <t>여</t>
    </r>
  </si>
  <si>
    <t>6. 의약품등 제조업소 및 판매업소</t>
  </si>
  <si>
    <t>13. 보건소 구강보건사업실적</t>
  </si>
  <si>
    <t xml:space="preserve"> Oral Health Activities at Health Centers</t>
  </si>
  <si>
    <t>Oral health</t>
  </si>
  <si>
    <t xml:space="preserve">Oral </t>
  </si>
  <si>
    <t>Fluoride mouth</t>
  </si>
  <si>
    <t>Topical fluo-</t>
  </si>
  <si>
    <t>Denture</t>
  </si>
  <si>
    <t>education</t>
  </si>
  <si>
    <t>prophylaxis</t>
  </si>
  <si>
    <t xml:space="preserve"> rinsing</t>
  </si>
  <si>
    <t xml:space="preserve"> ride application</t>
  </si>
  <si>
    <t>for older</t>
  </si>
  <si>
    <t>Case</t>
  </si>
  <si>
    <t>Person</t>
  </si>
  <si>
    <t xml:space="preserve">  주 : 1) 식이조절, 교환기유발치, 우식병소충전, 유치치수절단 등 포함.</t>
  </si>
  <si>
    <t>자료 : 보건소</t>
  </si>
  <si>
    <t>14. 모 자 보 건 사 업 실 적</t>
  </si>
  <si>
    <t>Maternal and Child Health Care Activities</t>
  </si>
  <si>
    <t>Registered pregnant women</t>
  </si>
  <si>
    <t>Registered infants / children</t>
  </si>
  <si>
    <t xml:space="preserve">  주 : 1) 당해연도 신규 등록자 수임. </t>
  </si>
  <si>
    <t>3. 보 건 소 인 력</t>
  </si>
  <si>
    <t>Number of Staffs in Health Centers</t>
  </si>
  <si>
    <t>Clinic</t>
  </si>
  <si>
    <t>Physical</t>
  </si>
  <si>
    <t>medical</t>
  </si>
  <si>
    <t>Pharma-</t>
  </si>
  <si>
    <t>pathology</t>
  </si>
  <si>
    <t>Radiological</t>
  </si>
  <si>
    <t>therapy</t>
  </si>
  <si>
    <t>Subtotal</t>
  </si>
  <si>
    <t>Physicians</t>
  </si>
  <si>
    <t>doctors</t>
  </si>
  <si>
    <t>cists</t>
  </si>
  <si>
    <t>technicians</t>
  </si>
  <si>
    <t>by License/Qualification</t>
  </si>
  <si>
    <t>Dental</t>
  </si>
  <si>
    <t>Mental</t>
  </si>
  <si>
    <t>Data</t>
  </si>
  <si>
    <t>Emergency</t>
  </si>
  <si>
    <t>Public</t>
  </si>
  <si>
    <t>Admini-</t>
  </si>
  <si>
    <t>hygienics</t>
  </si>
  <si>
    <t>Nutrition</t>
  </si>
  <si>
    <t>Nurse</t>
  </si>
  <si>
    <t>records</t>
  </si>
  <si>
    <t>and health</t>
  </si>
  <si>
    <t>processing</t>
  </si>
  <si>
    <t>rescue</t>
  </si>
  <si>
    <t>health</t>
  </si>
  <si>
    <t>strative</t>
  </si>
  <si>
    <t>aids</t>
  </si>
  <si>
    <t>corpsmen</t>
  </si>
  <si>
    <t>specialists</t>
  </si>
  <si>
    <t>workers</t>
  </si>
  <si>
    <t xml:space="preserve">  주 : 정원기준</t>
  </si>
  <si>
    <t xml:space="preserve">4. 보건지소 및 진료소 인력 </t>
  </si>
  <si>
    <t>Number of Staffs in Health Subcenters &amp; Primary Health Care Centers</t>
  </si>
  <si>
    <t>Health Sub-center</t>
  </si>
  <si>
    <t>Primary health care centers</t>
  </si>
  <si>
    <t>Primary health</t>
  </si>
  <si>
    <t>Oriental me-</t>
  </si>
  <si>
    <t>Dental hygie-</t>
  </si>
  <si>
    <t>Clinic pathology</t>
  </si>
  <si>
    <t>Public health</t>
  </si>
  <si>
    <t>Administrative</t>
  </si>
  <si>
    <t>care center's</t>
  </si>
  <si>
    <t>dical doctors</t>
  </si>
  <si>
    <t>nics technicians</t>
  </si>
  <si>
    <t>Nurse aids</t>
  </si>
  <si>
    <t>practitioners</t>
  </si>
  <si>
    <t>7. 식 품 위 생 관 계 업 소</t>
  </si>
  <si>
    <t>식 품 위 생 관 계 업 소(속)</t>
  </si>
  <si>
    <t>Number of Licensed Food Premises, by Business Type</t>
  </si>
  <si>
    <t>Number of Licensed Food Premises, by Business Type(Cont'd)</t>
  </si>
  <si>
    <t>Restaurants</t>
  </si>
  <si>
    <t>Food</t>
  </si>
  <si>
    <t xml:space="preserve">    </t>
  </si>
  <si>
    <t xml:space="preserve">Public  </t>
  </si>
  <si>
    <t>Contracted</t>
  </si>
  <si>
    <t xml:space="preserve">Food  </t>
  </si>
  <si>
    <t>manufacturing</t>
  </si>
  <si>
    <t>General</t>
  </si>
  <si>
    <t>bar</t>
  </si>
  <si>
    <t>Amusement</t>
  </si>
  <si>
    <t>catering</t>
  </si>
  <si>
    <t xml:space="preserve"> suppliers</t>
  </si>
  <si>
    <t>and</t>
  </si>
  <si>
    <t>Improvised</t>
  </si>
  <si>
    <t>trans-</t>
  </si>
  <si>
    <t>Manu-</t>
  </si>
  <si>
    <t>Grand total</t>
  </si>
  <si>
    <t>Cafes</t>
  </si>
  <si>
    <t>restaurants</t>
  </si>
  <si>
    <t>Bakeries</t>
  </si>
  <si>
    <t>karaokes</t>
  </si>
  <si>
    <t>service</t>
  </si>
  <si>
    <t>for  group</t>
  </si>
  <si>
    <t>additives</t>
  </si>
  <si>
    <t>foods</t>
  </si>
  <si>
    <t>sales</t>
  </si>
  <si>
    <t>portation</t>
  </si>
  <si>
    <t>storage</t>
  </si>
  <si>
    <t>facturing</t>
  </si>
  <si>
    <t>importing</t>
  </si>
  <si>
    <t xml:space="preserve">  주 : 2008년 자료부터 '식품소분업'삭제, '식품보존업'추가 / 건강기능식품 제조.수입.판매업 추가</t>
  </si>
  <si>
    <t>8. 공 중 위 생 관 계 업 소</t>
  </si>
  <si>
    <t>공 중 위 생 관 계 업 소(속)</t>
  </si>
  <si>
    <t xml:space="preserve"> Number of Licensed Sanitary Premises, by Business Type</t>
  </si>
  <si>
    <t xml:space="preserve"> Number of Licensed Sanitary Premises, by Business Type(Cont'd)</t>
  </si>
  <si>
    <t>Sub-Total</t>
  </si>
  <si>
    <t>Hotel 
businesses</t>
  </si>
  <si>
    <t>Bath- 
houses</t>
  </si>
  <si>
    <t xml:space="preserve">Barber </t>
  </si>
  <si>
    <t>Laundry</t>
  </si>
  <si>
    <t>Sanitary service 
business</t>
  </si>
  <si>
    <t>Other</t>
  </si>
  <si>
    <t>Sanitary 
cleaning</t>
  </si>
  <si>
    <t>Soap,
detergents,
etc.</t>
  </si>
  <si>
    <t xml:space="preserve">  주 : 1) '관광호텔'을 포함한 수치임. 2) 2011년 기준부터 미용업을 일반,피부,종합으로 구분 및 위생처리업 상위분류 변경</t>
  </si>
  <si>
    <t>Children</t>
  </si>
  <si>
    <t>자료 : 주민복지과</t>
  </si>
  <si>
    <t>Senior service center</t>
  </si>
  <si>
    <t xml:space="preserve"> - </t>
  </si>
  <si>
    <t>year-end</t>
  </si>
  <si>
    <t>relatives</t>
  </si>
  <si>
    <t>Employed</t>
  </si>
  <si>
    <t>Death</t>
  </si>
  <si>
    <t>disabled</t>
  </si>
  <si>
    <t>Volunteers</t>
  </si>
  <si>
    <t>20~29</t>
  </si>
  <si>
    <t>30~39</t>
  </si>
  <si>
    <t>15. 건강보험 적용인구</t>
  </si>
  <si>
    <t xml:space="preserve">Beneficiaries of Health Insurance </t>
  </si>
  <si>
    <t>Worker</t>
  </si>
  <si>
    <t>(A+B+C)</t>
  </si>
  <si>
    <t>Workplace</t>
  </si>
  <si>
    <t xml:space="preserve">                           Sub-total</t>
  </si>
  <si>
    <t>Insured</t>
  </si>
  <si>
    <t>Dependents</t>
  </si>
  <si>
    <t xml:space="preserve">                   Government employees and private school teachers</t>
  </si>
  <si>
    <t>Self-employed</t>
  </si>
  <si>
    <t>(C)</t>
  </si>
  <si>
    <t>Work place</t>
  </si>
  <si>
    <t>sub-Total</t>
  </si>
  <si>
    <t xml:space="preserve">  주 : 주민등록 주소지 기준이며, 공무원에는 군인 포함,</t>
  </si>
  <si>
    <t xml:space="preserve">       지역의 가입자는 적용대상자를 말하며 세대주 포함.</t>
  </si>
  <si>
    <t>자료 : 국민건강보험공단 건강보험연구원</t>
  </si>
  <si>
    <t>17. 건강보험대상자 진료실적</t>
  </si>
  <si>
    <t xml:space="preserve">Medical Treatment Activities of The Medically Insured </t>
  </si>
  <si>
    <t>단위 : 건, 일, 천원</t>
  </si>
  <si>
    <t>지급건수</t>
  </si>
  <si>
    <t>일 수</t>
  </si>
  <si>
    <r>
      <t>진료비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1)</t>
    </r>
    <r>
      <rPr>
        <sz val="10"/>
        <rFont val="바탕"/>
        <family val="1"/>
      </rPr>
      <t xml:space="preserve">
</t>
    </r>
    <r>
      <rPr>
        <sz val="10"/>
        <rFont val="Arial Narrow"/>
        <family val="2"/>
      </rPr>
      <t>Amount of medical fees</t>
    </r>
  </si>
  <si>
    <t>Days</t>
  </si>
  <si>
    <t>연   별</t>
  </si>
  <si>
    <t>Cases of</t>
  </si>
  <si>
    <t>내 원</t>
  </si>
  <si>
    <t>진 료</t>
  </si>
  <si>
    <t>계</t>
  </si>
  <si>
    <t>공단부담</t>
  </si>
  <si>
    <t>본인부담</t>
  </si>
  <si>
    <t>medical</t>
  </si>
  <si>
    <t>Visit for</t>
  </si>
  <si>
    <t>Medical</t>
  </si>
  <si>
    <t>Covered by</t>
  </si>
  <si>
    <t>treatment</t>
  </si>
  <si>
    <t>medical treatment</t>
  </si>
  <si>
    <t>Total</t>
  </si>
  <si>
    <t>association</t>
  </si>
  <si>
    <t>the patient</t>
  </si>
  <si>
    <t>입원</t>
  </si>
  <si>
    <t>외래</t>
  </si>
  <si>
    <t>약국</t>
  </si>
  <si>
    <t xml:space="preserve">  주 : 1) 지급 기준.</t>
  </si>
  <si>
    <t xml:space="preserve">       2) 약국의 처방조제 내원일수는 합계의 내원일수에서 제외함.</t>
  </si>
  <si>
    <r>
      <rPr>
        <sz val="9"/>
        <color indexed="8"/>
        <rFont val="바탕체"/>
        <family val="1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바탕체"/>
        <family val="1"/>
      </rPr>
      <t>국민건강보험공단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건강보험연구원</t>
    </r>
  </si>
  <si>
    <t>16. 국 민 연 금 가 입 자</t>
  </si>
  <si>
    <t>Number of National Pension Insurants</t>
  </si>
  <si>
    <t>Insurants  in  workplaces</t>
  </si>
  <si>
    <t>Insured persons</t>
  </si>
  <si>
    <t>Voluntarily</t>
  </si>
  <si>
    <t>Voluntarily  and</t>
  </si>
  <si>
    <t xml:space="preserve">in the </t>
  </si>
  <si>
    <t>insured</t>
  </si>
  <si>
    <t>continuously</t>
  </si>
  <si>
    <t>insurants</t>
  </si>
  <si>
    <t>Workplaces</t>
  </si>
  <si>
    <t>Insurants</t>
  </si>
  <si>
    <t>local area</t>
  </si>
  <si>
    <t>persons</t>
  </si>
  <si>
    <t>insured  persons</t>
  </si>
  <si>
    <t>자료 : 국민연금공단</t>
  </si>
  <si>
    <t xml:space="preserve">  17. 국민연금 급여 지급현황</t>
  </si>
  <si>
    <t>Paying  Benefit National Pension Insurant</t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</si>
  <si>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명</t>
    </r>
    <r>
      <rPr>
        <sz val="9"/>
        <rFont val="Arial Narrow"/>
        <family val="2"/>
      </rPr>
      <t xml:space="preserve">, </t>
    </r>
    <r>
      <rPr>
        <sz val="9"/>
        <rFont val="바탕체"/>
        <family val="1"/>
      </rPr>
      <t>천원</t>
    </r>
  </si>
  <si>
    <r>
      <t xml:space="preserve"> </t>
    </r>
    <r>
      <rPr>
        <sz val="10"/>
        <rFont val="바탕체"/>
        <family val="1"/>
      </rPr>
      <t>계</t>
    </r>
  </si>
  <si>
    <r>
      <t xml:space="preserve">          </t>
    </r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금</t>
    </r>
    <r>
      <rPr>
        <sz val="10"/>
        <rFont val="Arial Narrow"/>
        <family val="2"/>
      </rPr>
      <t xml:space="preserve">          Pension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</si>
  <si>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</si>
  <si>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노령연금</t>
    </r>
    <r>
      <rPr>
        <sz val="10"/>
        <rFont val="Arial Narrow"/>
        <family val="2"/>
      </rPr>
      <t xml:space="preserve">      Old-age Pension</t>
    </r>
  </si>
  <si>
    <t>Total</t>
  </si>
  <si>
    <r>
      <rPr>
        <sz val="10"/>
        <rFont val="바탕체"/>
        <family val="1"/>
      </rPr>
      <t>특례</t>
    </r>
  </si>
  <si>
    <r>
      <rPr>
        <sz val="10"/>
        <rFont val="바탕체"/>
        <family val="1"/>
      </rPr>
      <t>조기</t>
    </r>
  </si>
  <si>
    <r>
      <rPr>
        <sz val="10"/>
        <rFont val="바탕체"/>
        <family val="1"/>
      </rPr>
      <t>수급자수</t>
    </r>
  </si>
  <si>
    <r>
      <rPr>
        <sz val="10"/>
        <rFont val="바탕체"/>
        <family val="1"/>
      </rPr>
      <t>금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액</t>
    </r>
  </si>
  <si>
    <t>No. of</t>
  </si>
  <si>
    <t>Recipients</t>
  </si>
  <si>
    <t>Amount</t>
  </si>
  <si>
    <r>
      <rPr>
        <sz val="10"/>
        <rFont val="바탕체"/>
        <family val="1"/>
      </rPr>
      <t>연금</t>
    </r>
    <r>
      <rPr>
        <sz val="10"/>
        <rFont val="Arial Narrow"/>
        <family val="2"/>
      </rPr>
      <t xml:space="preserve">         Pension</t>
    </r>
  </si>
  <si>
    <r>
      <t xml:space="preserve">        </t>
    </r>
    <r>
      <rPr>
        <sz val="10"/>
        <rFont val="바탕체"/>
        <family val="1"/>
      </rPr>
      <t>일시금</t>
    </r>
    <r>
      <rPr>
        <sz val="10"/>
        <rFont val="Arial Narrow"/>
        <family val="2"/>
      </rPr>
      <t xml:space="preserve">         A lump sum allowance</t>
    </r>
  </si>
  <si>
    <r>
      <rPr>
        <sz val="10"/>
        <rFont val="바탕체"/>
        <family val="1"/>
      </rPr>
      <t>장애연금</t>
    </r>
  </si>
  <si>
    <r>
      <rPr>
        <sz val="10"/>
        <rFont val="바탕체"/>
        <family val="1"/>
      </rPr>
      <t>유족연금</t>
    </r>
  </si>
  <si>
    <r>
      <rPr>
        <sz val="10"/>
        <rFont val="바탕체"/>
        <family val="1"/>
      </rPr>
      <t>장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애</t>
    </r>
  </si>
  <si>
    <r>
      <rPr>
        <sz val="10"/>
        <rFont val="바탕체"/>
        <family val="1"/>
      </rPr>
      <t>반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환</t>
    </r>
  </si>
  <si>
    <r>
      <rPr>
        <sz val="10"/>
        <rFont val="바탕체"/>
        <family val="1"/>
      </rPr>
      <t>사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망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</si>
  <si>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별</t>
    </r>
  </si>
  <si>
    <t>Disability Pension</t>
  </si>
  <si>
    <t>Survivo rPension</t>
  </si>
  <si>
    <t xml:space="preserve">Disability </t>
  </si>
  <si>
    <t>Restorration</t>
  </si>
  <si>
    <t>Death</t>
  </si>
  <si>
    <r>
      <rPr>
        <sz val="10"/>
        <rFont val="바탕체"/>
        <family val="1"/>
      </rPr>
      <t>수급자수</t>
    </r>
  </si>
  <si>
    <r>
      <rPr>
        <sz val="10"/>
        <rFont val="바탕체"/>
        <family val="1"/>
      </rPr>
      <t>금액</t>
    </r>
  </si>
  <si>
    <r>
      <rPr>
        <sz val="10"/>
        <rFont val="바탕체"/>
        <family val="1"/>
      </rPr>
      <t>금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액</t>
    </r>
  </si>
  <si>
    <t xml:space="preserve">       2) 2009년기준 노령연금 특례, 완전, 감액, 조기, 분할항목 추가</t>
  </si>
  <si>
    <t>자료 : 국민연금공단</t>
  </si>
  <si>
    <t>18. 국 가 보 훈 대 상 자</t>
  </si>
  <si>
    <t>Number of Patriots and Veterans</t>
  </si>
  <si>
    <t>Recipients</t>
  </si>
  <si>
    <t>Student</t>
  </si>
  <si>
    <t xml:space="preserve">of the order </t>
  </si>
  <si>
    <t>volunteer</t>
  </si>
  <si>
    <t>Veterans</t>
  </si>
  <si>
    <t>of military</t>
  </si>
  <si>
    <t>in Japan</t>
  </si>
  <si>
    <t>&amp; policemen</t>
  </si>
  <si>
    <t>merit or</t>
  </si>
  <si>
    <t>who</t>
  </si>
  <si>
    <t xml:space="preserve">wounded </t>
  </si>
  <si>
    <t>Indepe-</t>
  </si>
  <si>
    <t xml:space="preserve">died </t>
  </si>
  <si>
    <t>national</t>
  </si>
  <si>
    <t>participated</t>
  </si>
  <si>
    <t>activists of</t>
  </si>
  <si>
    <t>officials</t>
  </si>
  <si>
    <t>Grand</t>
  </si>
  <si>
    <t>ndence</t>
  </si>
  <si>
    <t>or disabled</t>
  </si>
  <si>
    <t>security</t>
  </si>
  <si>
    <t>in the</t>
  </si>
  <si>
    <t>the April 19th</t>
  </si>
  <si>
    <t>total</t>
  </si>
  <si>
    <t>fighters</t>
  </si>
  <si>
    <t>on duty</t>
  </si>
  <si>
    <t>merit</t>
  </si>
  <si>
    <t>korean war</t>
  </si>
  <si>
    <t>revolution</t>
  </si>
  <si>
    <t>Bereaved families</t>
  </si>
  <si>
    <t>6·18</t>
  </si>
  <si>
    <t xml:space="preserve">Bereaved families of </t>
  </si>
  <si>
    <t>Recipients</t>
  </si>
  <si>
    <t>Student</t>
  </si>
  <si>
    <t>Bereaved</t>
  </si>
  <si>
    <t xml:space="preserve">   Veterans  &amp; policemen died  </t>
  </si>
  <si>
    <t>of the order</t>
  </si>
  <si>
    <t>volunteer</t>
  </si>
  <si>
    <t>De-</t>
  </si>
  <si>
    <t xml:space="preserve">Deceased </t>
  </si>
  <si>
    <t xml:space="preserve">Persons of </t>
  </si>
  <si>
    <t>3)</t>
  </si>
  <si>
    <t>families</t>
  </si>
  <si>
    <t>or disabled on  duty/in action</t>
  </si>
  <si>
    <t xml:space="preserve"> military </t>
  </si>
  <si>
    <t>in japan</t>
  </si>
  <si>
    <t xml:space="preserve">ceased .  </t>
  </si>
  <si>
    <t>Public</t>
  </si>
  <si>
    <t>special co-</t>
  </si>
  <si>
    <t>distinguished</t>
  </si>
  <si>
    <t>of patriots</t>
  </si>
  <si>
    <t>merit or</t>
  </si>
  <si>
    <t>who</t>
  </si>
  <si>
    <t xml:space="preserve">Wounded </t>
  </si>
  <si>
    <t>officials</t>
  </si>
  <si>
    <t xml:space="preserve">ntributors </t>
  </si>
  <si>
    <t xml:space="preserve"> services in </t>
  </si>
  <si>
    <t>or Indepe-</t>
  </si>
  <si>
    <t xml:space="preserve"> order or nati-</t>
  </si>
  <si>
    <t>participated</t>
  </si>
  <si>
    <t>of the April</t>
  </si>
  <si>
    <t>died</t>
  </si>
  <si>
    <t xml:space="preserve">to national </t>
  </si>
  <si>
    <t>the Gwangju</t>
  </si>
  <si>
    <t>Attendant</t>
  </si>
  <si>
    <t>ndence</t>
  </si>
  <si>
    <t>Minor</t>
  </si>
  <si>
    <t>onal security</t>
  </si>
  <si>
    <t>in the</t>
  </si>
  <si>
    <t>19th</t>
  </si>
  <si>
    <t>on</t>
  </si>
  <si>
    <t>&amp; social de-</t>
  </si>
  <si>
    <t>Benefi-</t>
  </si>
  <si>
    <t>democratizat-</t>
  </si>
  <si>
    <t>special</t>
  </si>
  <si>
    <t>Total</t>
  </si>
  <si>
    <t xml:space="preserve">  fighters</t>
  </si>
  <si>
    <t>Widows</t>
  </si>
  <si>
    <t>children</t>
  </si>
  <si>
    <t>Parents</t>
  </si>
  <si>
    <t>merit</t>
  </si>
  <si>
    <t>korean war</t>
  </si>
  <si>
    <t>duty</t>
  </si>
  <si>
    <t>velopment</t>
  </si>
  <si>
    <t>ciaries</t>
  </si>
  <si>
    <t>ion movement</t>
  </si>
  <si>
    <t>mission</t>
  </si>
  <si>
    <t xml:space="preserve">  주 : 1) 2002년부터 공로자를 포함하여 작성.</t>
  </si>
  <si>
    <t xml:space="preserve">       2) 유족 포함.</t>
  </si>
  <si>
    <t xml:space="preserve">       3) 2008년 자료부터 '특수임무수행자' 추가함.</t>
  </si>
  <si>
    <t>자료 : 춘천보훈지청</t>
  </si>
  <si>
    <t>19. 국가보훈대상자 취업</t>
  </si>
  <si>
    <t>Employment of Patriots &amp; Veterans, and Bereaved Families</t>
  </si>
  <si>
    <t>자료 : 춘천보훈지청</t>
  </si>
  <si>
    <t>20. 국가보훈대상자 및 자녀 취학</t>
  </si>
  <si>
    <t>Educational Benefits for Patriots &amp; Veterans, and Their Families</t>
  </si>
  <si>
    <t>Grand  total</t>
  </si>
  <si>
    <t>Patriots &amp; veterans</t>
  </si>
  <si>
    <t>Spouse</t>
  </si>
  <si>
    <t>Middle</t>
  </si>
  <si>
    <t>High</t>
  </si>
  <si>
    <t xml:space="preserve">College  </t>
  </si>
  <si>
    <t>school</t>
  </si>
  <si>
    <t>and Uni.</t>
  </si>
  <si>
    <t>자료 : 춘천보훈지청</t>
  </si>
  <si>
    <t>21. 참 전 용 사  등 록 현 황</t>
  </si>
  <si>
    <t>Registration of War Veterans</t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</si>
  <si>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명</t>
    </r>
  </si>
  <si>
    <r>
      <rPr>
        <sz val="10"/>
        <rFont val="바탕체"/>
        <family val="1"/>
      </rPr>
      <t>총계</t>
    </r>
  </si>
  <si>
    <r>
      <t xml:space="preserve">6.25 </t>
    </r>
    <r>
      <rPr>
        <sz val="10"/>
        <rFont val="바탕체"/>
        <family val="1"/>
      </rPr>
      <t>참전</t>
    </r>
  </si>
  <si>
    <r>
      <rPr>
        <sz val="10"/>
        <rFont val="바탕체"/>
        <family val="1"/>
      </rPr>
      <t>월남전</t>
    </r>
  </si>
  <si>
    <r>
      <t xml:space="preserve">6.25 </t>
    </r>
    <r>
      <rPr>
        <sz val="10"/>
        <rFont val="바탕체"/>
        <family val="1"/>
      </rPr>
      <t>및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월남전</t>
    </r>
  </si>
  <si>
    <r>
      <rPr>
        <sz val="10"/>
        <rFont val="바탕체"/>
        <family val="1"/>
      </rPr>
      <t>기타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</si>
  <si>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별</t>
    </r>
  </si>
  <si>
    <t>Korean and</t>
  </si>
  <si>
    <t>Total</t>
  </si>
  <si>
    <t>Korean war</t>
  </si>
  <si>
    <t>Veitnam war</t>
  </si>
  <si>
    <t>Vietnam war</t>
  </si>
  <si>
    <t>Others</t>
  </si>
  <si>
    <t xml:space="preserve"> -</t>
  </si>
  <si>
    <t>.</t>
  </si>
  <si>
    <t>자료 : 춘천보훈지청</t>
  </si>
  <si>
    <t>22. 적십자회비 모금 및 구호실적</t>
  </si>
  <si>
    <t>Membership fees and Relief Aids of The National Red Cross</t>
  </si>
  <si>
    <t>Membership fees</t>
  </si>
  <si>
    <t>Relief activities</t>
  </si>
  <si>
    <t>Members</t>
  </si>
  <si>
    <t>Amount</t>
  </si>
  <si>
    <t>Households</t>
  </si>
  <si>
    <t>Persons</t>
  </si>
  <si>
    <t>2001. 4. 1</t>
  </si>
  <si>
    <t>Relief activities</t>
  </si>
  <si>
    <t>자료 : 대한적십자사 강원지사</t>
  </si>
  <si>
    <t>32. 소 년·소 녀 가 정 현 황</t>
  </si>
  <si>
    <t>The State of Households Headed by Child</t>
  </si>
  <si>
    <t>Householder</t>
  </si>
  <si>
    <t>Household</t>
  </si>
  <si>
    <t>Primary</t>
  </si>
  <si>
    <t>Owned</t>
  </si>
  <si>
    <t>Tenement</t>
  </si>
  <si>
    <t>Monthly rent</t>
  </si>
  <si>
    <t>Relation</t>
  </si>
  <si>
    <t>Eternity rent</t>
  </si>
  <si>
    <t>Others</t>
  </si>
  <si>
    <t xml:space="preserve">  주 : 1) 세대주+세대원수.</t>
  </si>
  <si>
    <t xml:space="preserve">       2) 세대주수.</t>
  </si>
  <si>
    <t>자료 : 주민복지과</t>
  </si>
  <si>
    <t>Crippling</t>
  </si>
  <si>
    <t>condition</t>
  </si>
  <si>
    <t>Total</t>
  </si>
  <si>
    <t>Workshop</t>
  </si>
  <si>
    <t>Corporation</t>
  </si>
  <si>
    <t>Public</t>
  </si>
  <si>
    <t>자료 : 체육청소년과</t>
  </si>
  <si>
    <t xml:space="preserve">  주 : 1) ( ) 안은 국민연금 가입기간임</t>
  </si>
  <si>
    <r>
      <t>노령연금</t>
    </r>
    <r>
      <rPr>
        <sz val="6"/>
        <rFont val="바탕체"/>
        <family val="1"/>
      </rPr>
      <t>1)</t>
    </r>
    <r>
      <rPr>
        <sz val="10"/>
        <rFont val="바탕체"/>
        <family val="1"/>
      </rPr>
      <t xml:space="preserve">
(20년이상)</t>
    </r>
  </si>
  <si>
    <r>
      <t>노령연금</t>
    </r>
    <r>
      <rPr>
        <sz val="6"/>
        <rFont val="바탕체"/>
        <family val="1"/>
      </rPr>
      <t>1)</t>
    </r>
    <r>
      <rPr>
        <sz val="10"/>
        <rFont val="바탕체"/>
        <family val="1"/>
      </rPr>
      <t xml:space="preserve">
</t>
    </r>
    <r>
      <rPr>
        <sz val="6"/>
        <rFont val="바탕체"/>
        <family val="1"/>
      </rPr>
      <t>(10년이상~20년미만)</t>
    </r>
  </si>
  <si>
    <t>Grave</t>
  </si>
  <si>
    <t>Sites</t>
  </si>
  <si>
    <t>placed</t>
  </si>
  <si>
    <t>Private</t>
  </si>
  <si>
    <t>Total  capacity</t>
  </si>
  <si>
    <t>Brazier</t>
  </si>
  <si>
    <t>사회복지법인</t>
  </si>
  <si>
    <t>Corporation</t>
  </si>
  <si>
    <t>민간</t>
  </si>
  <si>
    <t>Private</t>
  </si>
  <si>
    <t>법인·단체 등</t>
  </si>
  <si>
    <t xml:space="preserve"> </t>
  </si>
  <si>
    <t>Facilities</t>
  </si>
  <si>
    <t>Total</t>
  </si>
  <si>
    <t>Senior Leisure Service Facilities</t>
  </si>
  <si>
    <t>24. 노인여가복지시설</t>
  </si>
  <si>
    <t xml:space="preserve">  주 : 1) 노인복지시설에는 노인주거·의료복지시설만 포함, 노인여가복지시설 및 재가노인복지시설은 미포함</t>
  </si>
  <si>
    <t>Inmates</t>
  </si>
  <si>
    <t>시설수</t>
  </si>
  <si>
    <t>Others</t>
  </si>
  <si>
    <t>Homeless</t>
  </si>
  <si>
    <t>Psychiatric  patients</t>
  </si>
  <si>
    <t>Woman</t>
  </si>
  <si>
    <t>Disabled</t>
  </si>
  <si>
    <t>Aged</t>
  </si>
  <si>
    <t>Children</t>
  </si>
  <si>
    <t>Social Welfare Institutions and Inmates</t>
  </si>
  <si>
    <t>23. 사 회 복 지 시 설</t>
  </si>
  <si>
    <t>Welfare House</t>
  </si>
  <si>
    <t>Cohabitation</t>
  </si>
  <si>
    <t>Workers</t>
  </si>
  <si>
    <t>Present</t>
  </si>
  <si>
    <t>Regular</t>
  </si>
  <si>
    <t>facilities</t>
  </si>
  <si>
    <t>No. of</t>
  </si>
  <si>
    <t>Admitted Person</t>
  </si>
  <si>
    <t>a visit  nursing</t>
  </si>
  <si>
    <t>Total</t>
  </si>
  <si>
    <t>Senior Home Service Facilities</t>
  </si>
  <si>
    <t xml:space="preserve">25. 노인주거복지시설 </t>
  </si>
  <si>
    <t>Workers</t>
  </si>
  <si>
    <t>Present</t>
  </si>
  <si>
    <t>Regular</t>
  </si>
  <si>
    <t>facilities</t>
  </si>
  <si>
    <t>No. of</t>
  </si>
  <si>
    <t>Admitted Person</t>
  </si>
  <si>
    <t>Nursing cohabitation</t>
  </si>
  <si>
    <t>Nursing</t>
  </si>
  <si>
    <t xml:space="preserve">                   Total</t>
  </si>
  <si>
    <t>Senior Medical Service Facilities</t>
  </si>
  <si>
    <t>26.노인의료복지시설</t>
  </si>
  <si>
    <t xml:space="preserve"> </t>
  </si>
  <si>
    <t>자료 : 주민복지과</t>
  </si>
  <si>
    <t>Workers</t>
  </si>
  <si>
    <t>Present</t>
  </si>
  <si>
    <t>Regular</t>
  </si>
  <si>
    <t>facilities</t>
  </si>
  <si>
    <t>No. of</t>
  </si>
  <si>
    <t>Persons</t>
  </si>
  <si>
    <t>Visit bath service</t>
  </si>
  <si>
    <t>Short-term care center</t>
  </si>
  <si>
    <t>Day and night care center</t>
  </si>
  <si>
    <t>a visit  nursing</t>
  </si>
  <si>
    <t>Total</t>
  </si>
  <si>
    <t>Community Senior Service Facilities</t>
  </si>
  <si>
    <t xml:space="preserve">27. 재 가 노 인 복 지 시 설 </t>
  </si>
  <si>
    <t>자료 : 주민복지과</t>
  </si>
  <si>
    <t xml:space="preserve">          개인단위보장·타밥령에 의한 특례추가함.</t>
  </si>
  <si>
    <t xml:space="preserve">       2) 2008년 자료부터 '조건부 수급자' 추가함.3) 2008년 자료부터 '특례수급'항목 </t>
  </si>
  <si>
    <t xml:space="preserve">   주: 1) 시설수 제외.</t>
  </si>
  <si>
    <t>Facilities</t>
  </si>
  <si>
    <t>Households</t>
  </si>
  <si>
    <t>Institutionalized
recipients</t>
  </si>
  <si>
    <t>General  
recipients</t>
  </si>
  <si>
    <t>Total  recipients</t>
  </si>
  <si>
    <t>Special recipients</t>
  </si>
  <si>
    <t>Basic Livelihood Security Recipients</t>
  </si>
  <si>
    <t>28. 국 민 기 초 생 활 보 장 수 급 자</t>
  </si>
  <si>
    <t>자료 : 주민복지과</t>
  </si>
  <si>
    <t xml:space="preserve">  주 : 2013년 신설</t>
  </si>
  <si>
    <t>연  별</t>
  </si>
  <si>
    <t>Number of Basic Senior Pension Recipients</t>
  </si>
  <si>
    <t>자료 : 주민복지과</t>
  </si>
  <si>
    <t xml:space="preserve">  주 : 2011년 기준부터 한부모가족시설 분류 세분(미혼모자 공동생활 가정, 모자일시 보호시설 항목 추가) 및 소계항목 추가</t>
  </si>
  <si>
    <t>…</t>
  </si>
  <si>
    <t>Discharged</t>
  </si>
  <si>
    <t>Admitted</t>
  </si>
  <si>
    <t>facilities</t>
  </si>
  <si>
    <t>as of</t>
  </si>
  <si>
    <t>No. of</t>
  </si>
  <si>
    <t>Inmates</t>
  </si>
  <si>
    <t>Total</t>
  </si>
  <si>
    <t>Women's Welfare Institutions</t>
  </si>
  <si>
    <t>30. 여 성 복 지 시 설</t>
  </si>
  <si>
    <t>자료 : 주민복지과</t>
  </si>
  <si>
    <t xml:space="preserve">  주 : 1) 성폭력과 성매매피해의 상담소없는 상담건수는 가정폭력상담소와 통합운영한 실적임.</t>
  </si>
  <si>
    <t>….</t>
  </si>
  <si>
    <t>…</t>
  </si>
  <si>
    <t>Others</t>
  </si>
  <si>
    <t>facility</t>
  </si>
  <si>
    <t>Medical aid</t>
  </si>
  <si>
    <t>Legal Aid</t>
  </si>
  <si>
    <t>Counseling</t>
  </si>
  <si>
    <t>Total</t>
  </si>
  <si>
    <t>Victim's</t>
  </si>
  <si>
    <t>Counseling Follow-ups</t>
  </si>
  <si>
    <t>Centers</t>
  </si>
  <si>
    <t>No. of</t>
  </si>
  <si>
    <t>Victims of Forced Prostitution</t>
  </si>
  <si>
    <t>Sexual Violence</t>
  </si>
  <si>
    <t>Domestic Violence</t>
  </si>
  <si>
    <t>Counseling Activities for Women</t>
  </si>
  <si>
    <t>31. 여 성 폭 력 상 담</t>
  </si>
  <si>
    <t>자료 : 주민복지과</t>
  </si>
  <si>
    <t>retarded</t>
  </si>
  <si>
    <t>disabled</t>
  </si>
  <si>
    <t>Mentally</t>
  </si>
  <si>
    <t>and  lingually</t>
  </si>
  <si>
    <t>Visually</t>
  </si>
  <si>
    <t>Physically</t>
  </si>
  <si>
    <t>old and over</t>
  </si>
  <si>
    <t>18  years old</t>
  </si>
  <si>
    <t>Auditorily</t>
  </si>
  <si>
    <t>18 years</t>
  </si>
  <si>
    <t>Less  than</t>
  </si>
  <si>
    <t>Transfer</t>
  </si>
  <si>
    <t>relatives</t>
  </si>
  <si>
    <t>Referrals</t>
  </si>
  <si>
    <t>To</t>
  </si>
  <si>
    <t>Non-</t>
  </si>
  <si>
    <t>Number of</t>
  </si>
  <si>
    <t>Welfare Institutions for the Disabled</t>
  </si>
  <si>
    <t>33. 장 애 인 복 지 생 활 시 설</t>
  </si>
  <si>
    <t>자료 : 주민복지과</t>
  </si>
  <si>
    <t xml:space="preserve">  주 : 1) 2008년 자료부터 장애유형(지적장애) 명칭변경함.</t>
  </si>
  <si>
    <t>6th grade</t>
  </si>
  <si>
    <t>5th grade</t>
  </si>
  <si>
    <t>4th grade</t>
  </si>
  <si>
    <t>3rd grade</t>
  </si>
  <si>
    <t>2nd grade</t>
  </si>
  <si>
    <t>1st grade</t>
  </si>
  <si>
    <t>Epilepsy</t>
  </si>
  <si>
    <t>Ostomy</t>
  </si>
  <si>
    <t>Face</t>
  </si>
  <si>
    <t>Liver</t>
  </si>
  <si>
    <t>organ</t>
  </si>
  <si>
    <t>failure</t>
  </si>
  <si>
    <t>Respiratory</t>
  </si>
  <si>
    <t>Heart</t>
  </si>
  <si>
    <t>뇌전증</t>
  </si>
  <si>
    <t>illness</t>
  </si>
  <si>
    <t>Autism</t>
  </si>
  <si>
    <t>ritardation</t>
  </si>
  <si>
    <t>disabled</t>
  </si>
  <si>
    <t>disorder</t>
  </si>
  <si>
    <t>Female</t>
  </si>
  <si>
    <t>Male</t>
  </si>
  <si>
    <t>By gender</t>
  </si>
  <si>
    <t>Kidney</t>
  </si>
  <si>
    <t>Mental</t>
  </si>
  <si>
    <t>Lingually</t>
  </si>
  <si>
    <t>Auditorily</t>
  </si>
  <si>
    <t>Visually</t>
  </si>
  <si>
    <t>Brain</t>
  </si>
  <si>
    <t xml:space="preserve"> Registered Disabled Persons </t>
  </si>
  <si>
    <t>34. 장 애 인  등 록 현 황</t>
  </si>
  <si>
    <t>자료 : 주민복지과</t>
  </si>
  <si>
    <t>members</t>
  </si>
  <si>
    <t>Households</t>
  </si>
  <si>
    <t xml:space="preserve">             Security law Recipients</t>
  </si>
  <si>
    <t>Recipients</t>
  </si>
  <si>
    <t xml:space="preserve">Basic Livelihod </t>
  </si>
  <si>
    <t>Mother child Welfare act</t>
  </si>
  <si>
    <t>Low-income Single Parent Families</t>
  </si>
  <si>
    <t>35. 저소득 및 한부모가정</t>
  </si>
  <si>
    <t>total</t>
  </si>
  <si>
    <t>Sub-</t>
  </si>
  <si>
    <t xml:space="preserve">Deposited </t>
  </si>
  <si>
    <t>Occupied</t>
  </si>
  <si>
    <t>Gross</t>
  </si>
  <si>
    <t>면적</t>
  </si>
  <si>
    <t>설치</t>
  </si>
  <si>
    <t>점유</t>
  </si>
  <si>
    <t>분묘</t>
  </si>
  <si>
    <t>Private  cemeteries</t>
  </si>
  <si>
    <t>Public  cemeteries</t>
  </si>
  <si>
    <t>Cemeteries, Crematorium and Charnel houses</t>
  </si>
  <si>
    <t>36. 묘 지  및  봉 안 시 설</t>
  </si>
  <si>
    <t>자료 : 주민복지과</t>
  </si>
  <si>
    <t>50~59</t>
  </si>
  <si>
    <t>40~49</t>
  </si>
  <si>
    <t>Female</t>
  </si>
  <si>
    <t>38. 자원봉사자 현황</t>
  </si>
  <si>
    <t>주 : 1) "보육시설" → "어린이집" 용어 변경</t>
  </si>
  <si>
    <t>37. 어린이집</t>
  </si>
  <si>
    <t>Children  Facilities</t>
  </si>
  <si>
    <t xml:space="preserve">     2) 부모협동 → "협동" 변경</t>
  </si>
  <si>
    <t>협동</t>
  </si>
  <si>
    <t>Home</t>
  </si>
  <si>
    <t>Home</t>
  </si>
  <si>
    <t>Authorized</t>
  </si>
  <si>
    <t>Social welfare</t>
  </si>
  <si>
    <t>Social welfare</t>
  </si>
  <si>
    <t>Corporation</t>
  </si>
  <si>
    <t>and others</t>
  </si>
  <si>
    <t>and others</t>
  </si>
  <si>
    <t>자료 : 보건소</t>
  </si>
  <si>
    <t xml:space="preserve">       2) 군인병원 제외    3) 정신병원, 결핵병원, 나병원 포함.</t>
  </si>
  <si>
    <t xml:space="preserve">  주 : 1) 보건의료원이하 제외</t>
  </si>
  <si>
    <t>post</t>
  </si>
  <si>
    <t>centers</t>
  </si>
  <si>
    <t>clinics</t>
  </si>
  <si>
    <t>healthcare</t>
  </si>
  <si>
    <t>health</t>
  </si>
  <si>
    <t>Health</t>
  </si>
  <si>
    <t>Primary</t>
  </si>
  <si>
    <t>sub</t>
  </si>
  <si>
    <t>Dispensaries</t>
  </si>
  <si>
    <t>clinics</t>
  </si>
  <si>
    <t xml:space="preserve"> medicine clinics</t>
  </si>
  <si>
    <t>medicine hospitals</t>
  </si>
  <si>
    <t xml:space="preserve"> Midwife</t>
  </si>
  <si>
    <t>Oriental</t>
  </si>
  <si>
    <t>Number</t>
  </si>
  <si>
    <t>hospitals</t>
  </si>
  <si>
    <t>care hospitals</t>
  </si>
  <si>
    <t>hospitals</t>
  </si>
  <si>
    <t xml:space="preserve">            Clinics</t>
  </si>
  <si>
    <t>Hospitals</t>
  </si>
  <si>
    <t>General hospitals</t>
  </si>
  <si>
    <t>Dental</t>
  </si>
  <si>
    <t xml:space="preserve">Long term </t>
  </si>
  <si>
    <t xml:space="preserve">Special </t>
  </si>
  <si>
    <t>Number of Medical Institutions</t>
  </si>
  <si>
    <t>1. 의  료  기  관</t>
  </si>
  <si>
    <t>자료 : 보건소</t>
  </si>
  <si>
    <t xml:space="preserve">       2) 약사 : 개인약국약사 제외함.</t>
  </si>
  <si>
    <t xml:space="preserve">  주 : 1) 의사 : 의료종사자만 포함.</t>
  </si>
  <si>
    <t>technicians</t>
  </si>
  <si>
    <t>Nurse  aids</t>
  </si>
  <si>
    <t>Medical  record</t>
  </si>
  <si>
    <t>medical doctors</t>
  </si>
  <si>
    <t>Female</t>
  </si>
  <si>
    <t>Male</t>
  </si>
  <si>
    <t>Number of Medical Personnels Employed in Medical Institutions</t>
  </si>
  <si>
    <t>2. 의료기관종사 의료 인력</t>
  </si>
  <si>
    <t>자료 : 보건소</t>
  </si>
  <si>
    <t>Others</t>
  </si>
  <si>
    <t>suspended</t>
  </si>
  <si>
    <t>revoked</t>
  </si>
  <si>
    <t>treatment</t>
  </si>
  <si>
    <t>License</t>
  </si>
  <si>
    <t>of medical</t>
  </si>
  <si>
    <t>Refusal</t>
  </si>
  <si>
    <t>gnosis statements</t>
  </si>
  <si>
    <t>behaviors</t>
  </si>
  <si>
    <t>without license</t>
  </si>
  <si>
    <t>persons to practice</t>
  </si>
  <si>
    <t>gender</t>
  </si>
  <si>
    <t>lending</t>
  </si>
  <si>
    <t>Issuance of false dia-</t>
  </si>
  <si>
    <t>Unethical</t>
  </si>
  <si>
    <t>Medical cares</t>
  </si>
  <si>
    <t>Allowing unqualified</t>
  </si>
  <si>
    <t>fetal</t>
  </si>
  <si>
    <t>Distinguishing</t>
  </si>
  <si>
    <t>5. 부정의료업자 단속실적</t>
  </si>
  <si>
    <t>자료 : 보건소</t>
  </si>
  <si>
    <t>Others</t>
  </si>
  <si>
    <t>ordered</t>
  </si>
  <si>
    <t>suspended</t>
  </si>
  <si>
    <t>revoked</t>
  </si>
  <si>
    <t>conditions</t>
  </si>
  <si>
    <t>Rectification</t>
  </si>
  <si>
    <t>Practice</t>
  </si>
  <si>
    <t>License</t>
  </si>
  <si>
    <t>Overcrowded</t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</si>
  <si>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</si>
  <si>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처</t>
    </r>
    <r>
      <rPr>
        <sz val="10"/>
        <rFont val="Arial Narrow"/>
        <family val="2"/>
      </rPr>
      <t xml:space="preserve">      </t>
    </r>
    <r>
      <rPr>
        <sz val="10"/>
        <rFont val="바탕체"/>
        <family val="1"/>
      </rPr>
      <t>리</t>
    </r>
    <r>
      <rPr>
        <sz val="10"/>
        <rFont val="Arial Narrow"/>
        <family val="2"/>
      </rPr>
      <t xml:space="preserve">      </t>
    </r>
    <r>
      <rPr>
        <sz val="10"/>
        <rFont val="바탕체"/>
        <family val="1"/>
      </rPr>
      <t>건</t>
    </r>
    <r>
      <rPr>
        <sz val="10"/>
        <rFont val="Arial Narrow"/>
        <family val="2"/>
      </rPr>
      <t xml:space="preserve">      </t>
    </r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         Number of actions taken</t>
    </r>
  </si>
  <si>
    <t>facilities</t>
  </si>
  <si>
    <t>a  specialist</t>
  </si>
  <si>
    <t>non-compliance</t>
  </si>
  <si>
    <t>of  patients</t>
  </si>
  <si>
    <t>advertising</t>
  </si>
  <si>
    <t>without  license</t>
  </si>
  <si>
    <t>posing  as</t>
  </si>
  <si>
    <t>Regulation</t>
  </si>
  <si>
    <t>attraction</t>
  </si>
  <si>
    <t>Illegal</t>
  </si>
  <si>
    <t>Medical practicing</t>
  </si>
  <si>
    <t>Falsely</t>
  </si>
  <si>
    <r>
      <rPr>
        <sz val="10"/>
        <rFont val="바탕체"/>
        <family val="1"/>
      </rPr>
      <t>위</t>
    </r>
    <r>
      <rPr>
        <sz val="10"/>
        <rFont val="Arial Narrow"/>
        <family val="2"/>
      </rPr>
      <t xml:space="preserve">       </t>
    </r>
    <r>
      <rPr>
        <sz val="10"/>
        <rFont val="바탕체"/>
        <family val="1"/>
      </rPr>
      <t>반</t>
    </r>
    <r>
      <rPr>
        <sz val="10"/>
        <rFont val="Arial Narrow"/>
        <family val="2"/>
      </rPr>
      <t xml:space="preserve">       </t>
    </r>
    <r>
      <rPr>
        <sz val="10"/>
        <rFont val="바탕체"/>
        <family val="1"/>
      </rPr>
      <t>건</t>
    </r>
    <r>
      <rPr>
        <sz val="10"/>
        <rFont val="Arial Narrow"/>
        <family val="2"/>
      </rPr>
      <t xml:space="preserve">       </t>
    </r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                 Number of violations detected</t>
    </r>
  </si>
  <si>
    <t>Regulation for Illegal Medical Practices</t>
  </si>
  <si>
    <t>.</t>
  </si>
  <si>
    <t>자료 : 보건소</t>
  </si>
  <si>
    <t xml:space="preserve">dealers  </t>
  </si>
  <si>
    <t>medicine  dealers</t>
  </si>
  <si>
    <t>wholesalers</t>
  </si>
  <si>
    <t>Whole salers</t>
  </si>
  <si>
    <t>Druggists</t>
  </si>
  <si>
    <t>Restricted</t>
  </si>
  <si>
    <t>Oriental</t>
  </si>
  <si>
    <t>Oriental medicine</t>
  </si>
  <si>
    <t>Pharmacies</t>
  </si>
  <si>
    <t>products</t>
  </si>
  <si>
    <t>Dispensary  of</t>
  </si>
  <si>
    <t>Non-drug</t>
  </si>
  <si>
    <t>Manufactures and Stores of Pharmaceutical Goods etc.</t>
  </si>
  <si>
    <t>자료 : 보건소</t>
  </si>
  <si>
    <t xml:space="preserve">  주 : 1) 보건소에서 실시하는 것에 한정됨.</t>
  </si>
  <si>
    <t>Others</t>
  </si>
  <si>
    <t>Hemorrhagic fever</t>
  </si>
  <si>
    <t>Influenza</t>
  </si>
  <si>
    <t>B.C.G.</t>
  </si>
  <si>
    <t>encephalitis</t>
  </si>
  <si>
    <t>Measles, Mumps, Rubella</t>
  </si>
  <si>
    <t>Diphtheria,Tetanus</t>
  </si>
  <si>
    <t>Pertussis,Diphtheria,Tetanus</t>
  </si>
  <si>
    <t>Japanese</t>
  </si>
  <si>
    <t>Vaccinations against Major Communicable Diseases</t>
  </si>
  <si>
    <t>9. 예  방  접  종</t>
  </si>
  <si>
    <t>자료 : 보건소</t>
  </si>
  <si>
    <r>
      <rPr>
        <sz val="10"/>
        <rFont val="바탕체"/>
        <family val="1"/>
      </rPr>
      <t>사</t>
    </r>
    <r>
      <rPr>
        <sz val="10"/>
        <rFont val="바탕체"/>
        <family val="1"/>
      </rPr>
      <t>망</t>
    </r>
  </si>
  <si>
    <r>
      <rPr>
        <sz val="10"/>
        <rFont val="바탕체"/>
        <family val="1"/>
      </rPr>
      <t>발</t>
    </r>
    <r>
      <rPr>
        <sz val="10"/>
        <rFont val="바탕체"/>
        <family val="1"/>
      </rPr>
      <t>생</t>
    </r>
  </si>
  <si>
    <r>
      <rPr>
        <sz val="10"/>
        <rFont val="바탕체"/>
        <family val="1"/>
      </rPr>
      <t>사망</t>
    </r>
    <r>
      <rPr>
        <sz val="10"/>
        <rFont val="Arial Narrow"/>
        <family val="2"/>
      </rPr>
      <t xml:space="preserve"> Deaths</t>
    </r>
  </si>
  <si>
    <r>
      <rPr>
        <sz val="10"/>
        <rFont val="바탕체"/>
        <family val="1"/>
      </rPr>
      <t>발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생</t>
    </r>
    <r>
      <rPr>
        <sz val="10"/>
        <rFont val="Arial Narrow"/>
        <family val="2"/>
      </rPr>
      <t>Incident</t>
    </r>
  </si>
  <si>
    <t>HFRS</t>
  </si>
  <si>
    <t>Brucellosis</t>
  </si>
  <si>
    <t>Leptospirosis</t>
  </si>
  <si>
    <t>Tsutsugamushi fever</t>
  </si>
  <si>
    <t>Leprosy</t>
  </si>
  <si>
    <t>Tuberculosis</t>
  </si>
  <si>
    <t>Malaria</t>
  </si>
  <si>
    <t>Varicella</t>
  </si>
  <si>
    <t>Japanese encephalitis</t>
  </si>
  <si>
    <t>Hepatitis B</t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</si>
  <si>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</si>
  <si>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기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타</t>
    </r>
  </si>
  <si>
    <r>
      <rPr>
        <sz val="10"/>
        <rFont val="바탕체"/>
        <family val="1"/>
      </rPr>
      <t>신증후군
출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혈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열</t>
    </r>
  </si>
  <si>
    <t>브루셀라증</t>
  </si>
  <si>
    <r>
      <rPr>
        <sz val="10"/>
        <rFont val="바탕체"/>
        <family val="1"/>
      </rPr>
      <t>렙토스피라증</t>
    </r>
  </si>
  <si>
    <r>
      <rPr>
        <sz val="10"/>
        <rFont val="바탕체"/>
        <family val="1"/>
      </rPr>
      <t>쯔쯔가무시증</t>
    </r>
  </si>
  <si>
    <r>
      <rPr>
        <sz val="10"/>
        <rFont val="바탕체"/>
        <family val="1"/>
      </rPr>
      <t>한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센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병</t>
    </r>
  </si>
  <si>
    <r>
      <rPr>
        <sz val="10"/>
        <rFont val="바탕체"/>
        <family val="1"/>
      </rPr>
      <t>결</t>
    </r>
    <r>
      <rPr>
        <sz val="10"/>
        <rFont val="Arial Narrow"/>
        <family val="2"/>
      </rPr>
      <t xml:space="preserve">      </t>
    </r>
    <r>
      <rPr>
        <sz val="10"/>
        <rFont val="바탕체"/>
        <family val="1"/>
      </rPr>
      <t>핵</t>
    </r>
  </si>
  <si>
    <r>
      <rPr>
        <sz val="10"/>
        <rFont val="바탕체"/>
        <family val="1"/>
      </rPr>
      <t>말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라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리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아</t>
    </r>
  </si>
  <si>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계</t>
    </r>
  </si>
  <si>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두</t>
    </r>
  </si>
  <si>
    <r>
      <t>B</t>
    </r>
    <r>
      <rPr>
        <sz val="10"/>
        <rFont val="바탕체"/>
        <family val="1"/>
      </rPr>
      <t>형간염</t>
    </r>
  </si>
  <si>
    <r>
      <rPr>
        <sz val="10"/>
        <rFont val="바탕체"/>
        <family val="1"/>
      </rPr>
      <t>제4군감염병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및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지정감염병</t>
    </r>
    <r>
      <rPr>
        <sz val="10"/>
        <rFont val="Arial Narrow"/>
        <family val="2"/>
      </rPr>
      <t xml:space="preserve">    
Communicable diseases, Class </t>
    </r>
    <r>
      <rPr>
        <sz val="10"/>
        <rFont val="바탕체"/>
        <family val="1"/>
      </rPr>
      <t>Ⅳ</t>
    </r>
    <r>
      <rPr>
        <sz val="10"/>
        <rFont val="Arial Narrow"/>
        <family val="2"/>
      </rPr>
      <t xml:space="preserve"> &amp; designated diseases</t>
    </r>
  </si>
  <si>
    <r>
      <rPr>
        <sz val="10"/>
        <rFont val="바탕체"/>
        <family val="1"/>
      </rPr>
      <t>제3군감염병</t>
    </r>
    <r>
      <rPr>
        <sz val="10"/>
        <rFont val="Arial Narrow"/>
        <family val="2"/>
      </rPr>
      <t xml:space="preserve">       Infectious diseases, Class </t>
    </r>
    <r>
      <rPr>
        <sz val="10"/>
        <rFont val="바탕체"/>
        <family val="1"/>
      </rPr>
      <t>Ⅲ</t>
    </r>
  </si>
  <si>
    <r>
      <rPr>
        <sz val="10"/>
        <rFont val="바탕체"/>
        <family val="1"/>
      </rPr>
      <t>제2군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전염병</t>
    </r>
  </si>
  <si>
    <r>
      <rPr>
        <sz val="10"/>
        <rFont val="바탕체"/>
        <family val="1"/>
      </rPr>
      <t>여</t>
    </r>
  </si>
  <si>
    <r>
      <rPr>
        <sz val="10"/>
        <rFont val="바탕체"/>
        <family val="1"/>
      </rPr>
      <t>남</t>
    </r>
  </si>
  <si>
    <r>
      <rPr>
        <sz val="10"/>
        <rFont val="바탕체"/>
        <family val="1"/>
      </rPr>
      <t>계</t>
    </r>
  </si>
  <si>
    <r>
      <rPr>
        <sz val="10"/>
        <rFont val="바탕체"/>
        <family val="1"/>
      </rPr>
      <t>사</t>
    </r>
    <r>
      <rPr>
        <sz val="10"/>
        <rFont val="바탕체"/>
        <family val="1"/>
      </rPr>
      <t>망</t>
    </r>
  </si>
  <si>
    <r>
      <rPr>
        <sz val="10"/>
        <rFont val="바탕체"/>
        <family val="1"/>
      </rPr>
      <t>발</t>
    </r>
    <r>
      <rPr>
        <sz val="10"/>
        <rFont val="바탕체"/>
        <family val="1"/>
      </rPr>
      <t>생</t>
    </r>
  </si>
  <si>
    <r>
      <rPr>
        <sz val="10"/>
        <rFont val="바탕체"/>
        <family val="1"/>
      </rPr>
      <t>사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망</t>
    </r>
  </si>
  <si>
    <r>
      <rPr>
        <sz val="10"/>
        <rFont val="바탕체"/>
        <family val="1"/>
      </rPr>
      <t>사망</t>
    </r>
    <r>
      <rPr>
        <sz val="10"/>
        <rFont val="Arial Narrow"/>
        <family val="2"/>
      </rPr>
      <t xml:space="preserve"> Deaths</t>
    </r>
  </si>
  <si>
    <r>
      <rPr>
        <sz val="10"/>
        <rFont val="바탕체"/>
        <family val="1"/>
      </rPr>
      <t>발생</t>
    </r>
    <r>
      <rPr>
        <sz val="10"/>
        <rFont val="Arial Narrow"/>
        <family val="2"/>
      </rPr>
      <t xml:space="preserve"> incidents</t>
    </r>
  </si>
  <si>
    <r>
      <rPr>
        <sz val="10"/>
        <rFont val="바탕체"/>
        <family val="1"/>
      </rPr>
      <t>사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망</t>
    </r>
  </si>
  <si>
    <r>
      <rPr>
        <sz val="10"/>
        <rFont val="바탕체"/>
        <family val="1"/>
      </rPr>
      <t>발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생</t>
    </r>
  </si>
  <si>
    <r>
      <rPr>
        <sz val="10"/>
        <rFont val="바탕체"/>
        <family val="1"/>
      </rPr>
      <t>발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생</t>
    </r>
    <r>
      <rPr>
        <sz val="10"/>
        <rFont val="Arial Narrow"/>
        <family val="2"/>
      </rPr>
      <t xml:space="preserve"> Incident</t>
    </r>
  </si>
  <si>
    <t>Poliomyelitis</t>
  </si>
  <si>
    <t>Rubella</t>
  </si>
  <si>
    <t>Tetanus</t>
  </si>
  <si>
    <t>Pertussis</t>
  </si>
  <si>
    <t>Diphtheria</t>
  </si>
  <si>
    <t>Total</t>
  </si>
  <si>
    <t>Enterohemorrhagic E. coli</t>
  </si>
  <si>
    <t>Shigellosis</t>
  </si>
  <si>
    <t>fever</t>
  </si>
  <si>
    <t>Typhoid  fever</t>
  </si>
  <si>
    <t>Hepatitis A</t>
  </si>
  <si>
    <t>Cholera</t>
  </si>
  <si>
    <t>이하선염</t>
  </si>
  <si>
    <t>대장균 감염증</t>
  </si>
  <si>
    <t xml:space="preserve">Paratyphoid  </t>
  </si>
  <si>
    <r>
      <rPr>
        <sz val="10"/>
        <rFont val="바탕체"/>
        <family val="1"/>
      </rPr>
      <t>폴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리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오</t>
    </r>
  </si>
  <si>
    <r>
      <rPr>
        <sz val="10"/>
        <rFont val="바탕체"/>
        <family val="1"/>
      </rPr>
      <t>풍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진</t>
    </r>
  </si>
  <si>
    <t>유행성</t>
  </si>
  <si>
    <r>
      <rPr>
        <sz val="10"/>
        <rFont val="바탕체"/>
        <family val="1"/>
      </rPr>
      <t>홍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역</t>
    </r>
  </si>
  <si>
    <r>
      <rPr>
        <sz val="10"/>
        <rFont val="바탕체"/>
        <family val="1"/>
      </rPr>
      <t>파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상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풍</t>
    </r>
  </si>
  <si>
    <r>
      <rPr>
        <sz val="10"/>
        <rFont val="바탕체"/>
        <family val="1"/>
      </rPr>
      <t>디프테리아</t>
    </r>
  </si>
  <si>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계</t>
    </r>
  </si>
  <si>
    <t>장출혈성</t>
  </si>
  <si>
    <r>
      <rPr>
        <sz val="10"/>
        <rFont val="바탕체"/>
        <family val="1"/>
      </rPr>
      <t>세균성이질</t>
    </r>
  </si>
  <si>
    <r>
      <rPr>
        <sz val="10"/>
        <rFont val="바탕체"/>
        <family val="1"/>
      </rPr>
      <t>파라티푸스</t>
    </r>
  </si>
  <si>
    <r>
      <rPr>
        <sz val="10"/>
        <rFont val="바탕체"/>
        <family val="1"/>
      </rPr>
      <t>장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티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푸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스</t>
    </r>
  </si>
  <si>
    <r>
      <t>A</t>
    </r>
    <r>
      <rPr>
        <sz val="10"/>
        <rFont val="바탕체"/>
        <family val="1"/>
      </rPr>
      <t>형간염</t>
    </r>
  </si>
  <si>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계</t>
    </r>
  </si>
  <si>
    <r>
      <rPr>
        <sz val="10"/>
        <rFont val="바탕체"/>
        <family val="1"/>
      </rPr>
      <t>제2군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전염병</t>
    </r>
    <r>
      <rPr>
        <sz val="10"/>
        <rFont val="Arial Narrow"/>
        <family val="2"/>
      </rPr>
      <t xml:space="preserve">       Infectious diseases, Class </t>
    </r>
    <r>
      <rPr>
        <sz val="10"/>
        <rFont val="바탕체"/>
        <family val="1"/>
      </rPr>
      <t>Ⅱ</t>
    </r>
  </si>
  <si>
    <r>
      <rPr>
        <sz val="10"/>
        <rFont val="바탕체"/>
        <family val="1"/>
      </rPr>
      <t>제</t>
    </r>
    <r>
      <rPr>
        <sz val="10"/>
        <rFont val="바탕체"/>
        <family val="1"/>
      </rPr>
      <t>1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군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전</t>
    </r>
    <r>
      <rPr>
        <sz val="10"/>
        <rFont val="바탕체"/>
        <family val="1"/>
      </rPr>
      <t>염</t>
    </r>
    <r>
      <rPr>
        <sz val="10"/>
        <rFont val="바탕체"/>
        <family val="1"/>
      </rPr>
      <t>병</t>
    </r>
    <r>
      <rPr>
        <sz val="10"/>
        <rFont val="Arial Narrow"/>
        <family val="2"/>
      </rPr>
      <t xml:space="preserve">       Communicable diseases, Class I</t>
    </r>
  </si>
  <si>
    <t>Incidents of Communicable Diseases and Deaths</t>
  </si>
  <si>
    <t>10. 법정전염병 발생 및 사망</t>
  </si>
  <si>
    <t>자료 : 보건소</t>
  </si>
  <si>
    <t>recipients</t>
  </si>
  <si>
    <t>Chemotherapy</t>
  </si>
  <si>
    <t>Positive</t>
  </si>
  <si>
    <t>Hansen's service</t>
  </si>
  <si>
    <t>Type  of  residence</t>
  </si>
  <si>
    <t>Death</t>
  </si>
  <si>
    <t>patients</t>
  </si>
  <si>
    <t>New</t>
  </si>
  <si>
    <t>Registered Leprosy Patients at Health Centers</t>
  </si>
  <si>
    <t>11. 한 센 병 보 건 소 등 록</t>
  </si>
  <si>
    <t>자료 : 보건소</t>
  </si>
  <si>
    <t>ance</t>
  </si>
  <si>
    <t>Negative</t>
  </si>
  <si>
    <t>Positive</t>
  </si>
  <si>
    <t>Sputum</t>
  </si>
  <si>
    <t>inspection</t>
  </si>
  <si>
    <t>Cases of the exam</t>
  </si>
  <si>
    <t>Surveill-</t>
  </si>
  <si>
    <t>Smear</t>
  </si>
  <si>
    <t>No. of patients</t>
  </si>
  <si>
    <t>of the</t>
  </si>
  <si>
    <t>X-ray</t>
  </si>
  <si>
    <t xml:space="preserve">Exam </t>
  </si>
  <si>
    <t>Hospitals &amp; Clinics</t>
  </si>
  <si>
    <t>Examination for T.B. at health centers the current year</t>
  </si>
  <si>
    <t>Others</t>
  </si>
  <si>
    <t>Chronic</t>
  </si>
  <si>
    <t>ferred-in</t>
  </si>
  <si>
    <t>default</t>
  </si>
  <si>
    <t>failure</t>
  </si>
  <si>
    <t>Relapse</t>
  </si>
  <si>
    <t>ration</t>
  </si>
  <si>
    <t>Total</t>
  </si>
  <si>
    <t>Children
in school</t>
  </si>
  <si>
    <t>Children
not in school</t>
  </si>
  <si>
    <t>Trans-</t>
  </si>
  <si>
    <t>after</t>
  </si>
  <si>
    <t>regist-</t>
  </si>
  <si>
    <t>Treatment</t>
  </si>
  <si>
    <t>Treatement</t>
  </si>
  <si>
    <t>New-</t>
  </si>
  <si>
    <t>Health center</t>
  </si>
  <si>
    <t>Actual results BCG vaccinations -</t>
  </si>
  <si>
    <t>No. of T.B. patients registered(decleared) the current year</t>
  </si>
  <si>
    <t>Tuberculosis Patients</t>
  </si>
  <si>
    <t>12. 결 핵 환 자 현 황</t>
  </si>
  <si>
    <t>분할
Division</t>
  </si>
  <si>
    <t>…</t>
  </si>
  <si>
    <t>…</t>
  </si>
  <si>
    <t>세대수</t>
  </si>
  <si>
    <t>householders</t>
  </si>
  <si>
    <t>단위 : 개</t>
  </si>
  <si>
    <r>
      <t>연        별</t>
    </r>
  </si>
  <si>
    <t>종 합 병 원</t>
  </si>
  <si>
    <t>의    원</t>
  </si>
  <si>
    <t>요양병원</t>
  </si>
  <si>
    <t>치과병(의)원</t>
  </si>
  <si>
    <t>병원수</t>
  </si>
  <si>
    <t>병상수</t>
  </si>
  <si>
    <t>읍면별</t>
  </si>
  <si>
    <t>인제읍</t>
  </si>
  <si>
    <t>남면</t>
  </si>
  <si>
    <t>북면</t>
  </si>
  <si>
    <t>기린면</t>
  </si>
  <si>
    <t>서화면</t>
  </si>
  <si>
    <t>상남면</t>
  </si>
  <si>
    <r>
      <t>합  계</t>
    </r>
    <r>
      <rPr>
        <vertAlign val="superscript"/>
        <sz val="10"/>
        <rFont val="굴림"/>
        <family val="3"/>
      </rPr>
      <t>1)</t>
    </r>
  </si>
  <si>
    <r>
      <t>병   원</t>
    </r>
    <r>
      <rPr>
        <vertAlign val="superscript"/>
        <sz val="10"/>
        <rFont val="굴림"/>
        <family val="3"/>
      </rPr>
      <t>2)</t>
    </r>
  </si>
  <si>
    <r>
      <t>특수병원</t>
    </r>
    <r>
      <rPr>
        <vertAlign val="superscript"/>
        <sz val="10"/>
        <rFont val="굴림"/>
        <family val="3"/>
      </rPr>
      <t>3)</t>
    </r>
  </si>
  <si>
    <t>한방병원</t>
  </si>
  <si>
    <t>조  산  소</t>
  </si>
  <si>
    <t>부  속  의  원</t>
  </si>
  <si>
    <t>보     건</t>
  </si>
  <si>
    <t>보건소</t>
  </si>
  <si>
    <t>보  건</t>
  </si>
  <si>
    <t>의료원</t>
  </si>
  <si>
    <t>지  소</t>
  </si>
  <si>
    <t>진료소</t>
  </si>
  <si>
    <t>인제읍</t>
  </si>
  <si>
    <t>남면</t>
  </si>
  <si>
    <t>북면</t>
  </si>
  <si>
    <t>기린면</t>
  </si>
  <si>
    <t>서화면</t>
  </si>
  <si>
    <t>상남면</t>
  </si>
  <si>
    <t>한의원</t>
  </si>
  <si>
    <t>보     건</t>
  </si>
  <si>
    <t>단위 : 명</t>
  </si>
  <si>
    <r>
      <t>연        별</t>
    </r>
  </si>
  <si>
    <t>합       계</t>
  </si>
  <si>
    <t>치 과 의 사</t>
  </si>
  <si>
    <t>한  의  사</t>
  </si>
  <si>
    <t>남</t>
  </si>
  <si>
    <t>여</t>
  </si>
  <si>
    <t>상근의사</t>
  </si>
  <si>
    <t>비상근의사</t>
  </si>
  <si>
    <t>읍면별</t>
  </si>
  <si>
    <t>인제읍</t>
  </si>
  <si>
    <t>남면</t>
  </si>
  <si>
    <t>북면</t>
  </si>
  <si>
    <t>기린면</t>
  </si>
  <si>
    <t>서화면</t>
  </si>
  <si>
    <t>상남면</t>
  </si>
  <si>
    <r>
      <t>연        별</t>
    </r>
  </si>
  <si>
    <t>조  산  사</t>
  </si>
  <si>
    <t>간  호  사</t>
  </si>
  <si>
    <t>간호조무사</t>
  </si>
  <si>
    <t>의 료 기 사</t>
  </si>
  <si>
    <t>의무기록사</t>
  </si>
  <si>
    <t>읍면별</t>
  </si>
  <si>
    <t>인제읍</t>
  </si>
  <si>
    <t>남면</t>
  </si>
  <si>
    <t>북면</t>
  </si>
  <si>
    <t>기린면</t>
  </si>
  <si>
    <t>서화면</t>
  </si>
  <si>
    <t>상남면</t>
  </si>
  <si>
    <r>
      <t xml:space="preserve">의   사 </t>
    </r>
    <r>
      <rPr>
        <vertAlign val="superscript"/>
        <sz val="10"/>
        <rFont val="굴림"/>
        <family val="3"/>
      </rPr>
      <t xml:space="preserve"> 1)</t>
    </r>
    <r>
      <rPr>
        <sz val="10"/>
        <rFont val="굴림"/>
        <family val="3"/>
      </rPr>
      <t xml:space="preserve">           Physicians</t>
    </r>
  </si>
  <si>
    <r>
      <t xml:space="preserve">약  사 </t>
    </r>
    <r>
      <rPr>
        <vertAlign val="superscript"/>
        <sz val="10"/>
        <rFont val="굴림"/>
        <family val="3"/>
      </rPr>
      <t>2)</t>
    </r>
  </si>
  <si>
    <t>합 계</t>
  </si>
  <si>
    <t>면허·자격종별</t>
  </si>
  <si>
    <t>소 계</t>
  </si>
  <si>
    <t>의 사</t>
  </si>
  <si>
    <t>치 과</t>
  </si>
  <si>
    <t>한의사</t>
  </si>
  <si>
    <t>약 사</t>
  </si>
  <si>
    <t>조산사</t>
  </si>
  <si>
    <t>간호사</t>
  </si>
  <si>
    <t>임    상</t>
  </si>
  <si>
    <t>방사선사</t>
  </si>
  <si>
    <t>물    리</t>
  </si>
  <si>
    <r>
      <t>연       별</t>
    </r>
  </si>
  <si>
    <t>남
Male</t>
  </si>
  <si>
    <t>여
Female</t>
  </si>
  <si>
    <t>병리사</t>
  </si>
  <si>
    <t>치료사</t>
  </si>
  <si>
    <t>면허·자격종별외  Others</t>
  </si>
  <si>
    <t>치    과</t>
  </si>
  <si>
    <t>영양사</t>
  </si>
  <si>
    <t>간    호</t>
  </si>
  <si>
    <t>의    무</t>
  </si>
  <si>
    <t>위생사 및</t>
  </si>
  <si>
    <t>정신보건</t>
  </si>
  <si>
    <t>정보처리</t>
  </si>
  <si>
    <t>응    급</t>
  </si>
  <si>
    <t>보건직</t>
  </si>
  <si>
    <t>행정직</t>
  </si>
  <si>
    <t>기 타</t>
  </si>
  <si>
    <t>위생사</t>
  </si>
  <si>
    <t>조무사</t>
  </si>
  <si>
    <t>기록사</t>
  </si>
  <si>
    <t>위생시험사</t>
  </si>
  <si>
    <t>전문요원</t>
  </si>
  <si>
    <t>기(능)사</t>
  </si>
  <si>
    <t>구조사</t>
  </si>
  <si>
    <t>합    계</t>
  </si>
  <si>
    <t>보         건         지         소</t>
  </si>
  <si>
    <t>보건진료소</t>
  </si>
  <si>
    <t>남
Male</t>
  </si>
  <si>
    <t>여
Female</t>
  </si>
  <si>
    <t xml:space="preserve">    면허·자격종별       by License / Qualification</t>
  </si>
  <si>
    <t>면허·자격종별외      Others</t>
  </si>
  <si>
    <t>보건진료원</t>
  </si>
  <si>
    <t>소    계</t>
  </si>
  <si>
    <t>의     사</t>
  </si>
  <si>
    <t>치과의사</t>
  </si>
  <si>
    <t>한 의 사</t>
  </si>
  <si>
    <t>간 호 사</t>
  </si>
  <si>
    <t>치과위생사</t>
  </si>
  <si>
    <t>임상병리사</t>
  </si>
  <si>
    <t>기  타</t>
  </si>
  <si>
    <t>읍면별</t>
  </si>
  <si>
    <t>가. 의료인 등 (Medical Practitioners etc.)</t>
  </si>
  <si>
    <t>위       반       건       수                   Number of violations detected</t>
  </si>
  <si>
    <t>계</t>
  </si>
  <si>
    <t>면허대여</t>
  </si>
  <si>
    <t>성감별행위</t>
  </si>
  <si>
    <t>무자격자에게</t>
  </si>
  <si>
    <t>면허이외</t>
  </si>
  <si>
    <t>품위손상</t>
  </si>
  <si>
    <t>허위진단서</t>
  </si>
  <si>
    <r>
      <t>연       별</t>
    </r>
  </si>
  <si>
    <t>의료행위사주</t>
  </si>
  <si>
    <t>의료행위</t>
  </si>
  <si>
    <t>발            급</t>
  </si>
  <si>
    <t>위반건수</t>
  </si>
  <si>
    <t>처      리      건      수           Number of actions taken</t>
  </si>
  <si>
    <t>진료거부</t>
  </si>
  <si>
    <t>기    타</t>
  </si>
  <si>
    <t>면허취소</t>
  </si>
  <si>
    <t>자격정지</t>
  </si>
  <si>
    <t>경    고</t>
  </si>
  <si>
    <t>고    발</t>
  </si>
  <si>
    <r>
      <t>연       별</t>
    </r>
  </si>
  <si>
    <t>나. 의료기관 (Medical Institutions)</t>
  </si>
  <si>
    <t>단위 : 개소</t>
  </si>
  <si>
    <t>의 약 품</t>
  </si>
  <si>
    <t>의약품외품</t>
  </si>
  <si>
    <t>화 장 품</t>
  </si>
  <si>
    <t>의료기기</t>
  </si>
  <si>
    <t>약  국</t>
  </si>
  <si>
    <t>한약국</t>
  </si>
  <si>
    <t>읍면별</t>
  </si>
  <si>
    <t>인제읍</t>
  </si>
  <si>
    <t>남면</t>
  </si>
  <si>
    <t>북면</t>
  </si>
  <si>
    <t>기린면</t>
  </si>
  <si>
    <t>서화면</t>
  </si>
  <si>
    <t>상남면</t>
  </si>
  <si>
    <r>
      <t>연         별</t>
    </r>
  </si>
  <si>
    <t>제    조    업    소             Number of manufacturers</t>
  </si>
  <si>
    <t>판    매    업    소</t>
  </si>
  <si>
    <t>약업사</t>
  </si>
  <si>
    <t>의약품</t>
  </si>
  <si>
    <t>한약도매상</t>
  </si>
  <si>
    <t>한약업사</t>
  </si>
  <si>
    <t>매 약 상</t>
  </si>
  <si>
    <t>의료기기
 판매업(1)</t>
  </si>
  <si>
    <t>의료기기 임대업(2)</t>
  </si>
  <si>
    <t>의료기기 수리업(3)</t>
  </si>
  <si>
    <t>도매상</t>
  </si>
  <si>
    <t>읍면별</t>
  </si>
  <si>
    <t>인제읍</t>
  </si>
  <si>
    <t>남면</t>
  </si>
  <si>
    <t>북면</t>
  </si>
  <si>
    <t>기린면</t>
  </si>
  <si>
    <t>서화면</t>
  </si>
  <si>
    <t>상남면</t>
  </si>
  <si>
    <t>판    매    업    소             Number of  sellers</t>
  </si>
  <si>
    <r>
      <t>연      별</t>
    </r>
  </si>
  <si>
    <t>합  계</t>
  </si>
  <si>
    <t>식   품   접   객   업              Food  premises</t>
  </si>
  <si>
    <t>집       단</t>
  </si>
  <si>
    <t>식품제조업 및 가공업  
Food manufacturing and processing businesses</t>
  </si>
  <si>
    <t>식품판매,운반,기타업
Food sales,transportation,others</t>
  </si>
  <si>
    <t xml:space="preserve">건강기능식품 제조·수입·판매업 An aid 
to good health manufacturing, importing, sales </t>
  </si>
  <si>
    <t>휴게음식점</t>
  </si>
  <si>
    <t>일     반</t>
  </si>
  <si>
    <t>제과점</t>
  </si>
  <si>
    <t>단  란</t>
  </si>
  <si>
    <t>유  흥</t>
  </si>
  <si>
    <t>위탁급식</t>
  </si>
  <si>
    <t>급 식 소</t>
  </si>
  <si>
    <t xml:space="preserve"> 식품제조</t>
  </si>
  <si>
    <t>식     품</t>
  </si>
  <si>
    <t>즉석판매</t>
  </si>
  <si>
    <t>식  품</t>
  </si>
  <si>
    <t>용기·</t>
  </si>
  <si>
    <t>식품</t>
  </si>
  <si>
    <t>건강기능</t>
  </si>
  <si>
    <t>음식점</t>
  </si>
  <si>
    <t>주  점</t>
  </si>
  <si>
    <t>영    업</t>
  </si>
  <si>
    <t>가  공  업</t>
  </si>
  <si>
    <t>첨가물</t>
  </si>
  <si>
    <t>제    조</t>
  </si>
  <si>
    <t>판매업</t>
  </si>
  <si>
    <t>운반업</t>
  </si>
  <si>
    <t xml:space="preserve">포장류 </t>
  </si>
  <si>
    <t>보존업</t>
  </si>
  <si>
    <t>다  방</t>
  </si>
  <si>
    <t>제조업</t>
  </si>
  <si>
    <t>가 공 업</t>
  </si>
  <si>
    <t>수입업</t>
  </si>
  <si>
    <t>공 중 위 생 영 업 소  Public sanitary business</t>
  </si>
  <si>
    <t>위생처리, 세척제, 위생용품 제조업소 수
Sanitary cleaning, soap, detergents,etc. business</t>
  </si>
  <si>
    <t>소  계</t>
  </si>
  <si>
    <t>목 욕 장 업</t>
  </si>
  <si>
    <t>이 용 업</t>
  </si>
  <si>
    <t>미 용 업</t>
  </si>
  <si>
    <t>세 탁 업</t>
  </si>
  <si>
    <t>위생관리용역업</t>
  </si>
  <si>
    <t>위생처리업</t>
  </si>
  <si>
    <t>세척제제조업</t>
  </si>
  <si>
    <t>기타위생용품제조업</t>
  </si>
  <si>
    <t>소계
Sub-Total</t>
  </si>
  <si>
    <t>일반
General</t>
  </si>
  <si>
    <t>피부
Skin</t>
  </si>
  <si>
    <t>종합
General 
and skin</t>
  </si>
  <si>
    <r>
      <t>숙 박 업</t>
    </r>
    <r>
      <rPr>
        <vertAlign val="superscript"/>
        <sz val="10"/>
        <rFont val="굴림"/>
        <family val="3"/>
      </rPr>
      <t>1)</t>
    </r>
  </si>
  <si>
    <r>
      <t xml:space="preserve">기타 </t>
    </r>
    <r>
      <rPr>
        <vertAlign val="superscript"/>
        <sz val="10"/>
        <rFont val="굴림"/>
        <family val="3"/>
      </rPr>
      <t>2)</t>
    </r>
  </si>
  <si>
    <t>일 본 뇌 염</t>
  </si>
  <si>
    <t>풍진(MMR)</t>
  </si>
  <si>
    <t>B 형 간 염</t>
  </si>
  <si>
    <t>유행성출혈열</t>
  </si>
  <si>
    <r>
      <t>연          별</t>
    </r>
  </si>
  <si>
    <t>백일해, 디프테리아</t>
  </si>
  <si>
    <t>디프테리아,</t>
  </si>
  <si>
    <t>폴 리 오</t>
  </si>
  <si>
    <t>홍역, 유행성이하선염,</t>
  </si>
  <si>
    <t>파상풍(PDT)</t>
  </si>
  <si>
    <t>파상풍(DT)</t>
  </si>
  <si>
    <t>장 티 푸 스</t>
  </si>
  <si>
    <t>인플루엔자</t>
  </si>
  <si>
    <t>기    타</t>
  </si>
  <si>
    <r>
      <t xml:space="preserve">결    핵 </t>
    </r>
    <r>
      <rPr>
        <vertAlign val="superscript"/>
        <sz val="10"/>
        <rFont val="굴림"/>
        <family val="3"/>
      </rPr>
      <t>1)</t>
    </r>
  </si>
  <si>
    <r>
      <t>연          별</t>
    </r>
  </si>
  <si>
    <t>단위 : 건, 명</t>
  </si>
  <si>
    <t>남</t>
  </si>
  <si>
    <t>여</t>
  </si>
  <si>
    <t>정착농원</t>
  </si>
  <si>
    <t>요치료</t>
  </si>
  <si>
    <t>한센서비스대상자</t>
  </si>
  <si>
    <t>양 성</t>
  </si>
  <si>
    <t xml:space="preserve">  연말현재   Registrants(year-end)</t>
  </si>
  <si>
    <t>사망자</t>
  </si>
  <si>
    <t>거주형태별</t>
  </si>
  <si>
    <t>연    별</t>
  </si>
  <si>
    <t>재  가</t>
  </si>
  <si>
    <t>관리구분별  Type of control</t>
  </si>
  <si>
    <t>연    별</t>
  </si>
  <si>
    <t>단위 : 명, 건</t>
  </si>
  <si>
    <t>당해연도 등록(신고)된 결핵환자수</t>
  </si>
  <si>
    <t>당해연도 결핵예방 -</t>
  </si>
  <si>
    <t>신환자</t>
  </si>
  <si>
    <t>재발자</t>
  </si>
  <si>
    <t>초치료</t>
  </si>
  <si>
    <t>중단후</t>
  </si>
  <si>
    <t>전  입</t>
  </si>
  <si>
    <t>만   성</t>
  </si>
  <si>
    <t>보건소</t>
  </si>
  <si>
    <r>
      <t>연    별</t>
    </r>
  </si>
  <si>
    <t>실패자</t>
  </si>
  <si>
    <t>재등록</t>
  </si>
  <si>
    <t>배균자</t>
  </si>
  <si>
    <t>미취학</t>
  </si>
  <si>
    <t>취 학</t>
  </si>
  <si>
    <t>아  동</t>
  </si>
  <si>
    <t>아 동</t>
  </si>
  <si>
    <t>접종실적</t>
  </si>
  <si>
    <t>당해연도 보건소 결핵검진 실적</t>
  </si>
  <si>
    <t>병·의원</t>
  </si>
  <si>
    <t>검사건수</t>
  </si>
  <si>
    <t>발견환자수</t>
  </si>
  <si>
    <t>요관찰</t>
  </si>
  <si>
    <r>
      <t>연    별</t>
    </r>
  </si>
  <si>
    <t>미취학</t>
  </si>
  <si>
    <t>취 학</t>
  </si>
  <si>
    <t>X-선검사</t>
  </si>
  <si>
    <t>객담검사</t>
  </si>
  <si>
    <t>도말양성</t>
  </si>
  <si>
    <t>도말음성</t>
  </si>
  <si>
    <t>아  동</t>
  </si>
  <si>
    <t>아 동</t>
  </si>
  <si>
    <t>단위 : 건, 명</t>
  </si>
  <si>
    <t>구강보건교육</t>
  </si>
  <si>
    <t>치면세마</t>
  </si>
  <si>
    <t>불소용액양치</t>
  </si>
  <si>
    <t>불소도포</t>
  </si>
  <si>
    <t>노인의치 보철사업</t>
  </si>
  <si>
    <t>횟수</t>
  </si>
  <si>
    <t>인원</t>
  </si>
  <si>
    <t>건수</t>
  </si>
  <si>
    <t>임산부 등록관리</t>
  </si>
  <si>
    <t>영유아 등록관리</t>
  </si>
  <si>
    <r>
      <t>모자보건관리</t>
    </r>
    <r>
      <rPr>
        <vertAlign val="superscript"/>
        <sz val="9"/>
        <rFont val="굴림"/>
        <family val="3"/>
      </rPr>
      <t>1)</t>
    </r>
    <r>
      <rPr>
        <sz val="9"/>
        <rFont val="굴림"/>
        <family val="3"/>
      </rPr>
      <t xml:space="preserve">           Maternal and child health care program</t>
    </r>
  </si>
  <si>
    <t xml:space="preserve">단위 : 명, 개소 </t>
  </si>
  <si>
    <t>연   별</t>
  </si>
  <si>
    <t>사업장</t>
  </si>
  <si>
    <t xml:space="preserve">                          적 용 인 구       Covered persons</t>
  </si>
  <si>
    <t>계 (A)</t>
  </si>
  <si>
    <t>가입자</t>
  </si>
  <si>
    <t>피부양자</t>
  </si>
  <si>
    <t xml:space="preserve">                              공무원, 사립학교 교직원</t>
  </si>
  <si>
    <t>지   역</t>
  </si>
  <si>
    <t>연   별</t>
  </si>
  <si>
    <t>사업장</t>
  </si>
  <si>
    <t xml:space="preserve">                 적용인구      Covered persons</t>
  </si>
  <si>
    <t>가입자</t>
  </si>
  <si>
    <t>계 (B)</t>
  </si>
  <si>
    <t>가입자</t>
  </si>
  <si>
    <t>합 계</t>
  </si>
  <si>
    <t>근로자</t>
  </si>
  <si>
    <t>단위 : 개소, 명</t>
  </si>
  <si>
    <t>총가입자수</t>
  </si>
  <si>
    <t>사 업 장 가 입 자</t>
  </si>
  <si>
    <t>지역가입자</t>
  </si>
  <si>
    <t>임의가입자</t>
  </si>
  <si>
    <t>임의계속가입자</t>
  </si>
  <si>
    <r>
      <t>연   별</t>
    </r>
  </si>
  <si>
    <t>사 업 장</t>
  </si>
  <si>
    <t>가 입 자</t>
  </si>
  <si>
    <r>
      <t>연    별</t>
    </r>
  </si>
  <si>
    <t>합 계</t>
  </si>
  <si>
    <t>국  가  유  공  자       Patriots  &amp;  Veterans</t>
  </si>
  <si>
    <t>애국</t>
  </si>
  <si>
    <t>전상,</t>
  </si>
  <si>
    <t>무공보국</t>
  </si>
  <si>
    <t>재일학도</t>
  </si>
  <si>
    <t>공  상</t>
  </si>
  <si>
    <t>지사</t>
  </si>
  <si>
    <t>공상</t>
  </si>
  <si>
    <t>군경</t>
  </si>
  <si>
    <t>공로자</t>
  </si>
  <si>
    <t>공로자</t>
  </si>
  <si>
    <r>
      <t>4.19</t>
    </r>
    <r>
      <rPr>
        <vertAlign val="superscript"/>
        <sz val="10"/>
        <rFont val="굴림"/>
        <family val="3"/>
      </rPr>
      <t>1)</t>
    </r>
  </si>
  <si>
    <r>
      <t>연  별</t>
    </r>
  </si>
  <si>
    <t>순  국·</t>
  </si>
  <si>
    <t>전몰,전상,순직,공상</t>
  </si>
  <si>
    <t>재일학도</t>
  </si>
  <si>
    <t>순  직</t>
  </si>
  <si>
    <t>특 별</t>
  </si>
  <si>
    <t>지  원</t>
  </si>
  <si>
    <t>특수</t>
  </si>
  <si>
    <t>애  국</t>
  </si>
  <si>
    <t xml:space="preserve"> 군경</t>
  </si>
  <si>
    <t>수 훈 자</t>
  </si>
  <si>
    <t>대상자</t>
  </si>
  <si>
    <t>민  주</t>
  </si>
  <si>
    <t>순직자</t>
  </si>
  <si>
    <t>상이자</t>
  </si>
  <si>
    <t>유공자</t>
  </si>
  <si>
    <t>수행자</t>
  </si>
  <si>
    <t>지청별</t>
  </si>
  <si>
    <t>미망인</t>
  </si>
  <si>
    <t>자  녀</t>
  </si>
  <si>
    <t>부  모</t>
  </si>
  <si>
    <t>의용군인</t>
  </si>
  <si>
    <t xml:space="preserve"> 부상자,</t>
  </si>
  <si>
    <t>공무원</t>
  </si>
  <si>
    <r>
      <t xml:space="preserve">기타대상자 </t>
    </r>
    <r>
      <rPr>
        <vertAlign val="superscript"/>
        <sz val="10"/>
        <rFont val="굴림"/>
        <family val="3"/>
      </rPr>
      <t>2)</t>
    </r>
    <r>
      <rPr>
        <sz val="10"/>
        <rFont val="굴림"/>
        <family val="3"/>
      </rPr>
      <t xml:space="preserve">  Others</t>
    </r>
  </si>
  <si>
    <r>
      <t>4.19</t>
    </r>
    <r>
      <rPr>
        <vertAlign val="superscript"/>
        <sz val="10"/>
        <rFont val="굴림"/>
        <family val="3"/>
      </rPr>
      <t>1)</t>
    </r>
  </si>
  <si>
    <t>공 로</t>
  </si>
  <si>
    <t>자  유</t>
  </si>
  <si>
    <t>임무</t>
  </si>
  <si>
    <t>지  사</t>
  </si>
  <si>
    <t>합      계        Grand total</t>
  </si>
  <si>
    <t xml:space="preserve">국가유공자 Patriots &amp; veterans  </t>
  </si>
  <si>
    <t>유    족    Bereaved families</t>
  </si>
  <si>
    <t>기 타 대 상 자    Others</t>
  </si>
  <si>
    <t>연    별</t>
  </si>
  <si>
    <t>합            계</t>
  </si>
  <si>
    <t>국  가  유  공  자</t>
  </si>
  <si>
    <t>배              우              자</t>
  </si>
  <si>
    <t>자          녀</t>
  </si>
  <si>
    <t>고    교</t>
  </si>
  <si>
    <t>연    별</t>
  </si>
  <si>
    <t>중학교</t>
  </si>
  <si>
    <t>고   교</t>
  </si>
  <si>
    <t>대학교</t>
  </si>
  <si>
    <t>고    교</t>
  </si>
  <si>
    <t>단위 : 세대, 명, 천원</t>
  </si>
  <si>
    <t>금액</t>
  </si>
  <si>
    <t>세대</t>
  </si>
  <si>
    <t>인원</t>
  </si>
  <si>
    <t>회비모금</t>
  </si>
  <si>
    <t>구 호 실 적</t>
  </si>
  <si>
    <t>회원수</t>
  </si>
  <si>
    <t>금액</t>
  </si>
  <si>
    <t>계    Total</t>
  </si>
  <si>
    <t>재해구호   Disaster relief</t>
  </si>
  <si>
    <t>세대</t>
  </si>
  <si>
    <t>인원</t>
  </si>
  <si>
    <t>구 호 실 적</t>
  </si>
  <si>
    <t>재해구호</t>
  </si>
  <si>
    <t>일반구호   General relief</t>
  </si>
  <si>
    <t>특수구호   Special relief</t>
  </si>
  <si>
    <t>인원</t>
  </si>
  <si>
    <t>단위 : 개소, 명</t>
  </si>
  <si>
    <t>부랑인시설</t>
  </si>
  <si>
    <t>시 설 수</t>
  </si>
  <si>
    <t>생활인원</t>
  </si>
  <si>
    <t>합    계</t>
  </si>
  <si>
    <t>아동복지</t>
  </si>
  <si>
    <t>노인복지</t>
  </si>
  <si>
    <t>장애인복지</t>
  </si>
  <si>
    <t>여성복지</t>
  </si>
  <si>
    <t>정신질환자</t>
  </si>
  <si>
    <t>생활</t>
  </si>
  <si>
    <t>시설수</t>
  </si>
  <si>
    <t>인원</t>
  </si>
  <si>
    <t>기타</t>
  </si>
  <si>
    <t>시    설</t>
  </si>
  <si>
    <t>시      설</t>
  </si>
  <si>
    <t>요양시설</t>
  </si>
  <si>
    <t>시설수</t>
  </si>
  <si>
    <r>
      <t>시   설</t>
    </r>
    <r>
      <rPr>
        <vertAlign val="superscript"/>
        <sz val="10"/>
        <rFont val="굴림"/>
        <family val="3"/>
      </rPr>
      <t>1)</t>
    </r>
  </si>
  <si>
    <t>단위 : 개소, 명</t>
  </si>
  <si>
    <t xml:space="preserve">노인복지관  </t>
  </si>
  <si>
    <t>경  로  당
Community senior center</t>
  </si>
  <si>
    <t>노인교실
  Community senior center</t>
  </si>
  <si>
    <t>시설수
Facilities</t>
  </si>
  <si>
    <t>종사자수
Workers</t>
  </si>
  <si>
    <t>읍면동</t>
  </si>
  <si>
    <t>남</t>
  </si>
  <si>
    <t>여</t>
  </si>
  <si>
    <t>인제읍</t>
  </si>
  <si>
    <t>남면</t>
  </si>
  <si>
    <t>북면</t>
  </si>
  <si>
    <t>기린면</t>
  </si>
  <si>
    <t>서화면</t>
  </si>
  <si>
    <t>상남면</t>
  </si>
  <si>
    <r>
      <t>연    별</t>
    </r>
  </si>
  <si>
    <t>합 계</t>
  </si>
  <si>
    <t>인제읍</t>
  </si>
  <si>
    <t>북면</t>
  </si>
  <si>
    <t>기린면</t>
  </si>
  <si>
    <t>서화면</t>
  </si>
  <si>
    <t>상남면</t>
  </si>
  <si>
    <t>연    별</t>
  </si>
  <si>
    <t>합       계</t>
  </si>
  <si>
    <t>양로시설</t>
  </si>
  <si>
    <t>시설수</t>
  </si>
  <si>
    <t>입소인원</t>
  </si>
  <si>
    <t>종사자수</t>
  </si>
  <si>
    <t>정 원</t>
  </si>
  <si>
    <t>현 원</t>
  </si>
  <si>
    <t>읍면별</t>
  </si>
  <si>
    <t>노인공동생활가정</t>
  </si>
  <si>
    <t>노인복지주택</t>
  </si>
  <si>
    <t>노인요양시설</t>
  </si>
  <si>
    <t>노인요양공동생활가정</t>
  </si>
  <si>
    <t>방문요양서비스</t>
  </si>
  <si>
    <t>주.야간보호시설</t>
  </si>
  <si>
    <t>단기보호시설</t>
  </si>
  <si>
    <t>방문목욕서비스</t>
  </si>
  <si>
    <t>이용인원</t>
  </si>
  <si>
    <t>인제읍</t>
  </si>
  <si>
    <t>남면</t>
  </si>
  <si>
    <t>북면</t>
  </si>
  <si>
    <t>기린면</t>
  </si>
  <si>
    <t>서화면</t>
  </si>
  <si>
    <t>상남면</t>
  </si>
  <si>
    <t>단위 : 가구수, 명</t>
  </si>
  <si>
    <t>일 반 수 급 자</t>
  </si>
  <si>
    <t>시 설 수 급 자</t>
  </si>
  <si>
    <t>소 계
 Sub-Total</t>
  </si>
  <si>
    <t>개인단위보장특례
Guaranteed
personal unit</t>
  </si>
  <si>
    <t>타법령에의한 특례
By other laws</t>
  </si>
  <si>
    <t>가    구</t>
  </si>
  <si>
    <t>시설수</t>
  </si>
  <si>
    <t>인    원</t>
  </si>
  <si>
    <t>가구</t>
  </si>
  <si>
    <t>읍면별</t>
  </si>
  <si>
    <r>
      <t xml:space="preserve">특 례 수 급 자 </t>
    </r>
    <r>
      <rPr>
        <vertAlign val="superscript"/>
        <sz val="10"/>
        <rFont val="굴림"/>
        <family val="3"/>
      </rPr>
      <t>3)</t>
    </r>
  </si>
  <si>
    <r>
      <t xml:space="preserve">가    구 </t>
    </r>
    <r>
      <rPr>
        <vertAlign val="superscript"/>
        <sz val="10"/>
        <rFont val="굴림"/>
        <family val="3"/>
      </rPr>
      <t xml:space="preserve"> 1)</t>
    </r>
  </si>
  <si>
    <r>
      <rPr>
        <sz val="10"/>
        <color indexed="8"/>
        <rFont val="굴림"/>
        <family val="3"/>
      </rPr>
      <t>인제읍</t>
    </r>
  </si>
  <si>
    <r>
      <rPr>
        <sz val="10"/>
        <color indexed="8"/>
        <rFont val="굴림"/>
        <family val="3"/>
      </rPr>
      <t>남면</t>
    </r>
  </si>
  <si>
    <r>
      <rPr>
        <sz val="10"/>
        <color indexed="8"/>
        <rFont val="굴림"/>
        <family val="3"/>
      </rPr>
      <t>북면</t>
    </r>
  </si>
  <si>
    <r>
      <rPr>
        <sz val="10"/>
        <color indexed="8"/>
        <rFont val="굴림"/>
        <family val="3"/>
      </rPr>
      <t>기린면</t>
    </r>
  </si>
  <si>
    <r>
      <rPr>
        <sz val="10"/>
        <color indexed="8"/>
        <rFont val="굴림"/>
        <family val="3"/>
      </rPr>
      <t>서화면</t>
    </r>
  </si>
  <si>
    <t>상남면</t>
  </si>
  <si>
    <t>29. 기초(노령)연금 수급자 수</t>
  </si>
  <si>
    <t>단위 : 명, %</t>
  </si>
  <si>
    <t>전제 노인 대비 기초노령연금 수급자 (명)
Total recipients of Basisc Senior Pension as % of Total Population 65+ (Persons)</t>
  </si>
  <si>
    <t>전체 노인
Population 65 years old &amp; over</t>
  </si>
  <si>
    <t>수 급 자 수
Total recipients</t>
  </si>
  <si>
    <t>수 급 률 (%)
Take-up rate</t>
  </si>
  <si>
    <t>합계
Total</t>
  </si>
  <si>
    <t>남
Male</t>
  </si>
  <si>
    <t>여
Female</t>
  </si>
  <si>
    <t>합계</t>
  </si>
  <si>
    <t>남</t>
  </si>
  <si>
    <t>여</t>
  </si>
  <si>
    <t>연    별</t>
  </si>
  <si>
    <t>합        계</t>
  </si>
  <si>
    <t>한 부 모 가 족 시 설          Single Parent Family</t>
  </si>
  <si>
    <t>소 외 여 성 복 지 시 설         Underpriviledged female</t>
  </si>
  <si>
    <t>소 계 Sub-total</t>
  </si>
  <si>
    <t>모자보호시설</t>
  </si>
  <si>
    <t>모자일시 보호시설</t>
  </si>
  <si>
    <t>성폭력피해자보호시설</t>
  </si>
  <si>
    <t>입소자</t>
  </si>
  <si>
    <t>퇴소자</t>
  </si>
  <si>
    <t>연말현재</t>
  </si>
  <si>
    <t>생활인원</t>
  </si>
  <si>
    <t>연    별</t>
  </si>
  <si>
    <t>한 부 모 가 족 시 설          Single Parent Family</t>
  </si>
  <si>
    <t>소 외 여 성 복 지 시 설         Underpriviledged female</t>
  </si>
  <si>
    <t>미혼모자시설</t>
  </si>
  <si>
    <t>미혼모자 공동생활 가정</t>
  </si>
  <si>
    <t>가정폭력피해자보호시설</t>
  </si>
  <si>
    <t>성매매 피해자 지원시설</t>
  </si>
  <si>
    <t>생활인원</t>
  </si>
  <si>
    <t>단위 : 개소, 건</t>
  </si>
  <si>
    <t>연    별</t>
  </si>
  <si>
    <t xml:space="preserve"> 법적지원</t>
  </si>
  <si>
    <t>계</t>
  </si>
  <si>
    <t>연    계</t>
  </si>
  <si>
    <t>지원</t>
  </si>
  <si>
    <t>여성폭력 상담</t>
  </si>
  <si>
    <t>가정폭력</t>
  </si>
  <si>
    <r>
      <t>성 폭 력</t>
    </r>
    <r>
      <rPr>
        <vertAlign val="superscript"/>
        <sz val="10"/>
        <color indexed="8"/>
        <rFont val="굴림"/>
        <family val="3"/>
      </rPr>
      <t xml:space="preserve"> 1)</t>
    </r>
  </si>
  <si>
    <r>
      <t xml:space="preserve">성매매피해 </t>
    </r>
    <r>
      <rPr>
        <vertAlign val="superscript"/>
        <sz val="10"/>
        <color indexed="8"/>
        <rFont val="굴림"/>
        <family val="3"/>
      </rPr>
      <t>1)</t>
    </r>
  </si>
  <si>
    <t>상담소</t>
  </si>
  <si>
    <t>상담건수</t>
  </si>
  <si>
    <t>피해자  지원내역</t>
  </si>
  <si>
    <t>심리·
정서적</t>
  </si>
  <si>
    <t xml:space="preserve">수사 · </t>
  </si>
  <si>
    <t>의료지원</t>
  </si>
  <si>
    <t>시설입소</t>
  </si>
  <si>
    <t>기 타</t>
  </si>
  <si>
    <t xml:space="preserve">세대주 </t>
  </si>
  <si>
    <t>세대원</t>
  </si>
  <si>
    <t>초 등</t>
  </si>
  <si>
    <t>중학교</t>
  </si>
  <si>
    <t>고 등</t>
  </si>
  <si>
    <t>소년
Boy</t>
  </si>
  <si>
    <t>소녀
Girl</t>
  </si>
  <si>
    <t>학 교</t>
  </si>
  <si>
    <t>읍면별</t>
  </si>
  <si>
    <t>인제읍</t>
  </si>
  <si>
    <t>남면</t>
  </si>
  <si>
    <t>북면</t>
  </si>
  <si>
    <t>기린면</t>
  </si>
  <si>
    <t>서화면</t>
  </si>
  <si>
    <t>상남면</t>
  </si>
  <si>
    <t>연    별</t>
  </si>
  <si>
    <t>재학별</t>
  </si>
  <si>
    <t>기 타</t>
  </si>
  <si>
    <t>자 가</t>
  </si>
  <si>
    <t>전 세</t>
  </si>
  <si>
    <t>월 세</t>
  </si>
  <si>
    <t>친 지</t>
  </si>
  <si>
    <t>영구임대</t>
  </si>
  <si>
    <t>(미재학등)</t>
  </si>
  <si>
    <r>
      <t xml:space="preserve">재  학  별 </t>
    </r>
    <r>
      <rPr>
        <vertAlign val="superscript"/>
        <sz val="10"/>
        <rFont val="굴림"/>
        <family val="3"/>
      </rPr>
      <t xml:space="preserve">1)  </t>
    </r>
    <r>
      <rPr>
        <sz val="10"/>
        <rFont val="굴림"/>
        <family val="3"/>
      </rPr>
      <t xml:space="preserve"> School attendance</t>
    </r>
  </si>
  <si>
    <r>
      <t xml:space="preserve">주거형태별 </t>
    </r>
    <r>
      <rPr>
        <vertAlign val="superscript"/>
        <sz val="10"/>
        <rFont val="굴림"/>
        <family val="3"/>
      </rPr>
      <t xml:space="preserve">2)  </t>
    </r>
    <r>
      <rPr>
        <sz val="10"/>
        <rFont val="굴림"/>
        <family val="3"/>
      </rPr>
      <t xml:space="preserve"> By dwelling state</t>
    </r>
  </si>
  <si>
    <t>입소자 Admitted</t>
  </si>
  <si>
    <t>퇴  소  자        Discharged</t>
  </si>
  <si>
    <t>연말현재 생활인원</t>
  </si>
  <si>
    <t>위탁자</t>
  </si>
  <si>
    <t>무연고자</t>
  </si>
  <si>
    <t>연고자</t>
  </si>
  <si>
    <t>취    업</t>
  </si>
  <si>
    <t>전    원</t>
  </si>
  <si>
    <t>사   망</t>
  </si>
  <si>
    <t>기   타</t>
  </si>
  <si>
    <t>성  별 Gender</t>
  </si>
  <si>
    <t>연    별</t>
  </si>
  <si>
    <t>인     도</t>
  </si>
  <si>
    <t>18세 미만</t>
  </si>
  <si>
    <t>18세 이상</t>
  </si>
  <si>
    <t>지    체</t>
  </si>
  <si>
    <t>시    각</t>
  </si>
  <si>
    <t>청각언어</t>
  </si>
  <si>
    <t>정신지체</t>
  </si>
  <si>
    <t>연 령 별    Age</t>
  </si>
  <si>
    <t xml:space="preserve">연말현재 생활인원                   Inmates as of year-end </t>
  </si>
  <si>
    <t>장  애  종  별    By category of disability</t>
  </si>
  <si>
    <t>연    별</t>
  </si>
  <si>
    <t>호흡기</t>
  </si>
  <si>
    <t>간</t>
  </si>
  <si>
    <t>안  면</t>
  </si>
  <si>
    <t>장루요루</t>
  </si>
  <si>
    <t>계</t>
  </si>
  <si>
    <t>1  급</t>
  </si>
  <si>
    <t>2  급</t>
  </si>
  <si>
    <t>3  급</t>
  </si>
  <si>
    <t>4  급</t>
  </si>
  <si>
    <t>5  급</t>
  </si>
  <si>
    <t>6  급</t>
  </si>
  <si>
    <t>읍면별</t>
  </si>
  <si>
    <t>심 장</t>
  </si>
  <si>
    <t>연    별</t>
  </si>
  <si>
    <t>장 애 유 형</t>
  </si>
  <si>
    <t>장 애 등 급    By grade of the disabled</t>
  </si>
  <si>
    <t>읍면별</t>
  </si>
  <si>
    <t>성  별</t>
  </si>
  <si>
    <t>장 애 유 형     By type of the disabled</t>
  </si>
  <si>
    <t>남</t>
  </si>
  <si>
    <t>여</t>
  </si>
  <si>
    <t>지  체</t>
  </si>
  <si>
    <t>뇌병변</t>
  </si>
  <si>
    <t>시  각</t>
  </si>
  <si>
    <t>청  각</t>
  </si>
  <si>
    <t>언  어</t>
  </si>
  <si>
    <t>발  달</t>
  </si>
  <si>
    <t>정  신</t>
  </si>
  <si>
    <t>신  장</t>
  </si>
  <si>
    <t>(자폐증)</t>
  </si>
  <si>
    <t>남면</t>
  </si>
  <si>
    <r>
      <t>지적장애</t>
    </r>
    <r>
      <rPr>
        <vertAlign val="superscript"/>
        <sz val="10"/>
        <rFont val="굴림"/>
        <family val="3"/>
      </rPr>
      <t>1)</t>
    </r>
  </si>
  <si>
    <t>단위 : 명, %</t>
  </si>
  <si>
    <t>합        계</t>
  </si>
  <si>
    <t>한부모 복지법 수급자</t>
  </si>
  <si>
    <t>국민기초생활보장법 수급자</t>
  </si>
  <si>
    <t>가구수</t>
  </si>
  <si>
    <t>가구원수</t>
  </si>
  <si>
    <t>읍면별</t>
  </si>
  <si>
    <t>단위 : 개소, 천㎡</t>
  </si>
  <si>
    <t>공  설  묘  지</t>
  </si>
  <si>
    <t>개소수</t>
  </si>
  <si>
    <t>면 적  Area</t>
  </si>
  <si>
    <t>분묘설치</t>
  </si>
  <si>
    <t xml:space="preserve">면 적  </t>
  </si>
  <si>
    <t xml:space="preserve">면 적 </t>
  </si>
  <si>
    <t>총면적</t>
  </si>
  <si>
    <t>점유면적</t>
  </si>
  <si>
    <t>가        능</t>
  </si>
  <si>
    <t>가 능</t>
  </si>
  <si>
    <t>화 장 시 설  Crematorium</t>
  </si>
  <si>
    <t>봉 안 단   Charnel house</t>
  </si>
  <si>
    <t>공    설</t>
  </si>
  <si>
    <t>사    설</t>
  </si>
  <si>
    <t>개  소  수</t>
  </si>
  <si>
    <t>총봉안능력(기)</t>
  </si>
  <si>
    <t>소계</t>
  </si>
  <si>
    <t>공설</t>
  </si>
  <si>
    <t>사설</t>
  </si>
  <si>
    <t>매                장       Cemeteries</t>
  </si>
  <si>
    <t>법 인 묘 지</t>
  </si>
  <si>
    <t>봉 안 기 수</t>
  </si>
  <si>
    <t>연    별</t>
  </si>
  <si>
    <t>개소수</t>
  </si>
  <si>
    <t>화로수</t>
  </si>
  <si>
    <t>증축1,264</t>
  </si>
  <si>
    <t>단위 : 개소, 명</t>
  </si>
  <si>
    <t>국공립</t>
  </si>
  <si>
    <t>직 장</t>
  </si>
  <si>
    <t>가 정</t>
  </si>
  <si>
    <t>읍면별</t>
  </si>
  <si>
    <t>인제읍</t>
  </si>
  <si>
    <t>남면</t>
  </si>
  <si>
    <t>북면</t>
  </si>
  <si>
    <t>기린면</t>
  </si>
  <si>
    <t>서화면</t>
  </si>
  <si>
    <t>상남면</t>
  </si>
  <si>
    <t>어린이집수       Day care centers</t>
  </si>
  <si>
    <t>합  계</t>
  </si>
  <si>
    <t>국공립</t>
  </si>
  <si>
    <t>직 장</t>
  </si>
  <si>
    <t>가 정</t>
  </si>
  <si>
    <t>보육아동수       Accommodated children</t>
  </si>
  <si>
    <t>합계</t>
  </si>
  <si>
    <t>단위 : 명</t>
  </si>
  <si>
    <t>연  별</t>
  </si>
  <si>
    <t xml:space="preserve">여  </t>
  </si>
  <si>
    <t>19세 이하</t>
  </si>
  <si>
    <t>연  별</t>
  </si>
  <si>
    <t>연     령     별      By age-group</t>
  </si>
  <si>
    <t>60세 이상</t>
  </si>
  <si>
    <t>성  별      By gender</t>
  </si>
  <si>
    <t>연     령     별        By age-group</t>
  </si>
  <si>
    <t>남</t>
  </si>
  <si>
    <t>손톱발톱
Nail</t>
  </si>
  <si>
    <t>…</t>
  </si>
  <si>
    <t>…</t>
  </si>
  <si>
    <t>신규환자수</t>
  </si>
  <si>
    <t>특별공로자 및 특별공로상이자</t>
  </si>
  <si>
    <t>및</t>
  </si>
  <si>
    <t>Special contributors</t>
  </si>
  <si>
    <t>Wounded Special contributors</t>
  </si>
  <si>
    <t>월남</t>
  </si>
  <si>
    <t>참전</t>
  </si>
  <si>
    <t>부상자,</t>
  </si>
  <si>
    <t>공무원</t>
  </si>
  <si>
    <t>의용군</t>
  </si>
  <si>
    <t>수훈자</t>
  </si>
  <si>
    <t>Deceased</t>
  </si>
  <si>
    <t>fought in</t>
  </si>
  <si>
    <t>the korean</t>
  </si>
  <si>
    <t>War and the</t>
  </si>
  <si>
    <t>Public</t>
  </si>
  <si>
    <t>Vietnam War</t>
  </si>
  <si>
    <t>Wounded</t>
  </si>
  <si>
    <t>Freedom</t>
  </si>
  <si>
    <t>Seekers</t>
  </si>
  <si>
    <t>June.18</t>
  </si>
  <si>
    <t>고엽제</t>
  </si>
  <si>
    <t>후유(의)증</t>
  </si>
  <si>
    <t>2세</t>
  </si>
  <si>
    <t>중장기</t>
  </si>
  <si>
    <t>복무제대</t>
  </si>
  <si>
    <t>군인</t>
  </si>
  <si>
    <t>보훈</t>
  </si>
  <si>
    <t>보상</t>
  </si>
  <si>
    <t>대상자</t>
  </si>
  <si>
    <t>Veterans</t>
  </si>
  <si>
    <t>eligible for</t>
  </si>
  <si>
    <t>compensation</t>
  </si>
  <si>
    <t>Veterans mid-to</t>
  </si>
  <si>
    <t>long-term</t>
  </si>
  <si>
    <t>service</t>
  </si>
  <si>
    <t>Offspring of</t>
  </si>
  <si>
    <t>Agent Orange</t>
  </si>
  <si>
    <t>Victims</t>
  </si>
  <si>
    <t>-</t>
  </si>
  <si>
    <t xml:space="preserve">                    유       족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</si>
</sst>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_ ;_ @_ "/>
    <numFmt numFmtId="188" formatCode="mm&quot;월&quot;\ dd&quot;일&quot;"/>
    <numFmt numFmtId="189" formatCode="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;\(#,##0\)"/>
    <numFmt numFmtId="196" formatCode="#,##0_-;#,##0_-;&quot;-&quot;_-;@_-"/>
    <numFmt numFmtId="197" formatCode="#,##0_);[Red]\(#,##0\)"/>
    <numFmt numFmtId="198" formatCode="[$-412]yyyy&quot;년&quot;\ m&quot;월&quot;\ d&quot;일&quot;\ dddd"/>
    <numFmt numFmtId="199" formatCode="[$-412]AM/PM\ h:mm:ss"/>
  </numFmts>
  <fonts count="12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b/>
      <sz val="20"/>
      <name val="바탕체"/>
      <family val="1"/>
    </font>
    <font>
      <sz val="10"/>
      <name val="바탕체"/>
      <family val="1"/>
    </font>
    <font>
      <sz val="10"/>
      <name val="바탕"/>
      <family val="1"/>
    </font>
    <font>
      <sz val="8"/>
      <name val="바탕"/>
      <family val="1"/>
    </font>
    <font>
      <b/>
      <sz val="2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sz val="9"/>
      <name val="바탕체"/>
      <family val="1"/>
    </font>
    <font>
      <sz val="8"/>
      <name val="바탕체"/>
      <family val="1"/>
    </font>
    <font>
      <sz val="12"/>
      <name val="Arial Narrow"/>
      <family val="2"/>
    </font>
    <font>
      <sz val="20"/>
      <name val="Arial Narrow"/>
      <family val="2"/>
    </font>
    <font>
      <sz val="8"/>
      <name val="돋움"/>
      <family val="3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  <font>
      <sz val="10"/>
      <color indexed="8"/>
      <name val="Arial Narrow"/>
      <family val="2"/>
    </font>
    <font>
      <sz val="11"/>
      <name val="Arial Narrow"/>
      <family val="2"/>
    </font>
    <font>
      <sz val="10"/>
      <name val="Times"/>
      <family val="1"/>
    </font>
    <font>
      <sz val="20"/>
      <name val="바탕체"/>
      <family val="1"/>
    </font>
    <font>
      <sz val="7.5"/>
      <name val="바탕체"/>
      <family val="1"/>
    </font>
    <font>
      <sz val="10"/>
      <color indexed="10"/>
      <name val="바탕체"/>
      <family val="1"/>
    </font>
    <font>
      <sz val="10"/>
      <color indexed="12"/>
      <name val="바탕체"/>
      <family val="1"/>
    </font>
    <font>
      <sz val="9"/>
      <color indexed="12"/>
      <name val="바탕체"/>
      <family val="1"/>
    </font>
    <font>
      <sz val="9"/>
      <color indexed="8"/>
      <name val="Arial Narrow"/>
      <family val="2"/>
    </font>
    <font>
      <sz val="9"/>
      <color indexed="8"/>
      <name val="바탕체"/>
      <family val="1"/>
    </font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HY견명조"/>
      <family val="1"/>
    </font>
    <font>
      <sz val="7.5"/>
      <color indexed="8"/>
      <name val="굴림"/>
      <family val="3"/>
    </font>
    <font>
      <sz val="12"/>
      <name val="Times"/>
      <family val="1"/>
    </font>
    <font>
      <b/>
      <sz val="10"/>
      <color indexed="8"/>
      <name val="Arial Narrow"/>
      <family val="2"/>
    </font>
    <font>
      <sz val="10"/>
      <color indexed="8"/>
      <name val="바탕체"/>
      <family val="1"/>
    </font>
    <font>
      <sz val="12"/>
      <name val="바탕"/>
      <family val="1"/>
    </font>
    <font>
      <sz val="12"/>
      <color indexed="8"/>
      <name val="Times"/>
      <family val="1"/>
    </font>
    <font>
      <b/>
      <sz val="10"/>
      <name val="바탕체"/>
      <family val="1"/>
    </font>
    <font>
      <b/>
      <sz val="12"/>
      <name val="Arial Narrow"/>
      <family val="2"/>
    </font>
    <font>
      <sz val="8"/>
      <color indexed="10"/>
      <name val="바탕체"/>
      <family val="1"/>
    </font>
    <font>
      <b/>
      <sz val="12"/>
      <name val="HY중고딕"/>
      <family val="1"/>
    </font>
    <font>
      <sz val="11"/>
      <color indexed="8"/>
      <name val="바탕체"/>
      <family val="1"/>
    </font>
    <font>
      <sz val="10"/>
      <name val="돋움"/>
      <family val="3"/>
    </font>
    <font>
      <sz val="12"/>
      <color indexed="10"/>
      <name val="바탕체"/>
      <family val="1"/>
    </font>
    <font>
      <b/>
      <sz val="9"/>
      <name val="굴림"/>
      <family val="3"/>
    </font>
    <font>
      <b/>
      <sz val="22"/>
      <name val="바탕체"/>
      <family val="1"/>
    </font>
    <font>
      <b/>
      <sz val="22"/>
      <name val="Arial Narrow"/>
      <family val="2"/>
    </font>
    <font>
      <sz val="6"/>
      <name val="바탕체"/>
      <family val="1"/>
    </font>
    <font>
      <b/>
      <sz val="20"/>
      <name val="HY중고딕"/>
      <family val="1"/>
    </font>
    <font>
      <sz val="9"/>
      <name val="HY중고딕"/>
      <family val="1"/>
    </font>
    <font>
      <sz val="10"/>
      <name val="굴림"/>
      <family val="3"/>
    </font>
    <font>
      <vertAlign val="superscript"/>
      <sz val="10"/>
      <name val="굴림"/>
      <family val="3"/>
    </font>
    <font>
      <sz val="12"/>
      <name val="굴림"/>
      <family val="3"/>
    </font>
    <font>
      <b/>
      <sz val="10"/>
      <name val="굴림"/>
      <family val="3"/>
    </font>
    <font>
      <sz val="12"/>
      <name val="HY중고딕"/>
      <family val="1"/>
    </font>
    <font>
      <sz val="20"/>
      <name val="HY중고딕"/>
      <family val="1"/>
    </font>
    <font>
      <sz val="9"/>
      <name val="굴림"/>
      <family val="3"/>
    </font>
    <font>
      <b/>
      <sz val="18"/>
      <name val="HY중고딕"/>
      <family val="1"/>
    </font>
    <font>
      <b/>
      <sz val="16"/>
      <name val="HY중고딕"/>
      <family val="1"/>
    </font>
    <font>
      <b/>
      <sz val="20"/>
      <name val="굴림"/>
      <family val="3"/>
    </font>
    <font>
      <sz val="20"/>
      <name val="굴림"/>
      <family val="3"/>
    </font>
    <font>
      <b/>
      <sz val="16"/>
      <name val="굴림"/>
      <family val="3"/>
    </font>
    <font>
      <b/>
      <sz val="20"/>
      <color indexed="8"/>
      <name val="HY중고딕"/>
      <family val="1"/>
    </font>
    <font>
      <sz val="9"/>
      <color indexed="8"/>
      <name val="HY중고딕"/>
      <family val="1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0"/>
      <name val="HY중고딕"/>
      <family val="1"/>
    </font>
    <font>
      <b/>
      <sz val="10"/>
      <name val="HY중고딕"/>
      <family val="1"/>
    </font>
    <font>
      <sz val="10"/>
      <color indexed="8"/>
      <name val="HY중고딕"/>
      <family val="1"/>
    </font>
    <font>
      <b/>
      <i/>
      <u val="single"/>
      <sz val="20"/>
      <name val="HY중고딕"/>
      <family val="1"/>
    </font>
    <font>
      <vertAlign val="superscript"/>
      <sz val="9"/>
      <name val="굴림"/>
      <family val="3"/>
    </font>
    <font>
      <sz val="8"/>
      <name val="굴림"/>
      <family val="3"/>
    </font>
    <font>
      <sz val="20"/>
      <color indexed="8"/>
      <name val="HY중고딕"/>
      <family val="1"/>
    </font>
    <font>
      <sz val="11"/>
      <color indexed="8"/>
      <name val="HY중고딕"/>
      <family val="1"/>
    </font>
    <font>
      <vertAlign val="superscript"/>
      <sz val="10"/>
      <color indexed="8"/>
      <name val="굴림"/>
      <family val="3"/>
    </font>
    <font>
      <sz val="12"/>
      <color indexed="8"/>
      <name val="굴림"/>
      <family val="3"/>
    </font>
    <font>
      <sz val="9"/>
      <color indexed="8"/>
      <name val="굴림"/>
      <family val="3"/>
    </font>
    <font>
      <sz val="11"/>
      <name val="HY중고딕"/>
      <family val="1"/>
    </font>
    <font>
      <b/>
      <sz val="12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8"/>
      <color indexed="8"/>
      <name val="굴림"/>
      <family val="3"/>
    </font>
    <font>
      <sz val="6"/>
      <name val="굴림"/>
      <family val="3"/>
    </font>
    <font>
      <b/>
      <sz val="18"/>
      <color indexed="8"/>
      <name val="HY중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HY중고딕"/>
      <family val="1"/>
    </font>
    <font>
      <sz val="10"/>
      <color theme="1"/>
      <name val="굴림"/>
      <family val="3"/>
    </font>
    <font>
      <b/>
      <sz val="10"/>
      <color theme="1"/>
      <name val="굴림"/>
      <family val="3"/>
    </font>
    <font>
      <b/>
      <sz val="8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/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3000030517578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/>
      <right>
        <color indexed="63"/>
      </right>
      <top style="thin">
        <color theme="0" tint="-0.149959996342659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/>
      <top style="thin">
        <color theme="0" tint="-0.149959996342659"/>
      </top>
      <bottom style="medium">
        <color theme="1"/>
      </bottom>
    </border>
    <border>
      <left style="thin"/>
      <right>
        <color indexed="63"/>
      </right>
      <top style="thin">
        <color theme="0" tint="-0.149959996342659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1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medium">
        <color theme="1"/>
      </bottom>
    </border>
    <border>
      <left>
        <color indexed="63"/>
      </left>
      <right style="thin"/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>
        <color indexed="63"/>
      </bottom>
    </border>
    <border>
      <left style="thin">
        <color theme="0" tint="-0.14993000030517578"/>
      </left>
      <right style="thin"/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3000030517578"/>
      </left>
      <right style="thin"/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3000030517578"/>
      </bottom>
    </border>
    <border>
      <left style="thin">
        <color theme="0" tint="-0.149959996342659"/>
      </left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>
        <color indexed="63"/>
      </top>
      <bottom/>
    </border>
    <border>
      <left>
        <color indexed="63"/>
      </left>
      <right style="thin"/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>
        <color indexed="63"/>
      </right>
      <top style="thin">
        <color theme="0" tint="-0.149959996342659"/>
      </top>
      <bottom style="thin">
        <color theme="0" tint="-0.14990000426769257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0000426769257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0000426769257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0000426769257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0000426769257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3000030517578"/>
      </left>
      <right style="thin"/>
      <top style="thin">
        <color theme="0" tint="-0.14993000030517578"/>
      </top>
      <bottom style="medium"/>
    </border>
    <border>
      <left style="thin"/>
      <right style="thin">
        <color theme="0" tint="-0.149959996342659"/>
      </right>
      <top style="thin">
        <color theme="0" tint="-0.14993000030517578"/>
      </top>
      <bottom style="medium"/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medium"/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300003051757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3000030517578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/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105" fillId="29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09" fillId="0" borderId="5" applyNumberFormat="0" applyFill="0" applyAlignment="0" applyProtection="0"/>
    <xf numFmtId="0" fontId="110" fillId="31" borderId="1" applyNumberFormat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4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115" fillId="32" borderId="0" applyNumberFormat="0" applyBorder="0" applyAlignment="0" applyProtection="0"/>
    <xf numFmtId="0" fontId="116" fillId="26" borderId="9" applyNumberFormat="0" applyAlignment="0" applyProtection="0"/>
    <xf numFmtId="181" fontId="0" fillId="0" borderId="0" applyProtection="0">
      <alignment/>
    </xf>
    <xf numFmtId="181" fontId="0" fillId="0" borderId="0" applyProtection="0">
      <alignment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10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8" fillId="0" borderId="0" applyNumberFormat="0" applyFill="0" applyBorder="0" applyAlignment="0" applyProtection="0"/>
  </cellStyleXfs>
  <cellXfs count="1948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8" fillId="0" borderId="0" xfId="0" applyFont="1" applyFill="1" applyAlignment="1" applyProtection="1">
      <alignment vertical="center"/>
      <protection/>
    </xf>
    <xf numFmtId="181" fontId="10" fillId="0" borderId="0" xfId="48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 wrapText="1"/>
    </xf>
    <xf numFmtId="0" fontId="9" fillId="0" borderId="14" xfId="0" applyFont="1" applyFill="1" applyBorder="1" applyAlignment="1">
      <alignment horizontal="centerContinuous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Continuous" vertical="center"/>
      <protection/>
    </xf>
    <xf numFmtId="0" fontId="6" fillId="0" borderId="20" xfId="0" applyFont="1" applyFill="1" applyBorder="1" applyAlignment="1" applyProtection="1">
      <alignment horizontal="centerContinuous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181" fontId="9" fillId="0" borderId="24" xfId="48" applyFont="1" applyFill="1" applyBorder="1" applyAlignment="1">
      <alignment vertical="center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41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1" fillId="0" borderId="25" xfId="0" applyFont="1" applyFill="1" applyBorder="1" applyAlignment="1" applyProtection="1">
      <alignment horizontal="left" vertical="center"/>
      <protection/>
    </xf>
    <xf numFmtId="3" fontId="9" fillId="0" borderId="19" xfId="0" applyNumberFormat="1" applyFont="1" applyFill="1" applyBorder="1" applyAlignment="1" applyProtection="1">
      <alignment horizontal="right" vertical="center" shrinkToFit="1"/>
      <protection/>
    </xf>
    <xf numFmtId="3" fontId="9" fillId="0" borderId="10" xfId="0" applyNumberFormat="1" applyFont="1" applyFill="1" applyBorder="1" applyAlignment="1" applyProtection="1">
      <alignment horizontal="right" vertical="center" shrinkToFit="1"/>
      <protection/>
    </xf>
    <xf numFmtId="3" fontId="9" fillId="0" borderId="11" xfId="0" applyNumberFormat="1" applyFont="1" applyFill="1" applyBorder="1" applyAlignment="1" applyProtection="1">
      <alignment horizontal="right" vertical="center" shrinkToFit="1"/>
      <protection/>
    </xf>
    <xf numFmtId="3" fontId="9" fillId="0" borderId="0" xfId="0" applyNumberFormat="1" applyFont="1" applyFill="1" applyBorder="1" applyAlignment="1" applyProtection="1">
      <alignment horizontal="right" vertical="center" shrinkToFit="1"/>
      <protection/>
    </xf>
    <xf numFmtId="181" fontId="9" fillId="0" borderId="11" xfId="48" applyFont="1" applyFill="1" applyBorder="1" applyAlignment="1" applyProtection="1">
      <alignment horizontal="right" vertical="center" shrinkToFit="1"/>
      <protection/>
    </xf>
    <xf numFmtId="181" fontId="9" fillId="0" borderId="0" xfId="48" applyFont="1" applyFill="1" applyBorder="1" applyAlignment="1" applyProtection="1">
      <alignment horizontal="right" vertical="center" shrinkToFit="1"/>
      <protection/>
    </xf>
    <xf numFmtId="181" fontId="9" fillId="0" borderId="12" xfId="0" applyNumberFormat="1" applyFont="1" applyFill="1" applyBorder="1" applyAlignment="1" applyProtection="1">
      <alignment horizontal="center" vertical="center" shrinkToFit="1"/>
      <protection/>
    </xf>
    <xf numFmtId="181" fontId="9" fillId="0" borderId="24" xfId="0" applyNumberFormat="1" applyFont="1" applyFill="1" applyBorder="1" applyAlignment="1" applyProtection="1">
      <alignment horizontal="center" vertical="center" shrinkToFit="1"/>
      <protection/>
    </xf>
    <xf numFmtId="181" fontId="9" fillId="0" borderId="24" xfId="48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>
      <alignment vertical="center"/>
    </xf>
    <xf numFmtId="181" fontId="9" fillId="0" borderId="10" xfId="48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81" fontId="9" fillId="0" borderId="0" xfId="48" applyFont="1" applyFill="1" applyBorder="1" applyAlignment="1">
      <alignment horizontal="right" vertical="center"/>
    </xf>
    <xf numFmtId="181" fontId="9" fillId="0" borderId="0" xfId="48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81" fontId="9" fillId="0" borderId="20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Continuous" vertical="center"/>
    </xf>
    <xf numFmtId="0" fontId="9" fillId="0" borderId="20" xfId="0" applyFont="1" applyFill="1" applyBorder="1" applyAlignment="1">
      <alignment horizontal="right" vertical="center"/>
    </xf>
    <xf numFmtId="181" fontId="9" fillId="0" borderId="12" xfId="48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right" vertical="center"/>
    </xf>
    <xf numFmtId="181" fontId="9" fillId="0" borderId="24" xfId="48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10" fillId="33" borderId="11" xfId="50" applyFont="1" applyFill="1" applyBorder="1" applyAlignment="1" applyProtection="1">
      <alignment horizontal="right" vertical="center" shrinkToFit="1"/>
      <protection/>
    </xf>
    <xf numFmtId="181" fontId="10" fillId="33" borderId="0" xfId="50" applyFont="1" applyFill="1" applyBorder="1" applyAlignment="1" applyProtection="1">
      <alignment horizontal="right" vertical="center" shrinkToFit="1"/>
      <protection/>
    </xf>
    <xf numFmtId="181" fontId="9" fillId="33" borderId="11" xfId="50" applyFont="1" applyFill="1" applyBorder="1" applyAlignment="1" applyProtection="1">
      <alignment horizontal="right" vertical="center" shrinkToFit="1"/>
      <protection/>
    </xf>
    <xf numFmtId="181" fontId="9" fillId="33" borderId="0" xfId="50" applyFont="1" applyFill="1" applyBorder="1" applyAlignment="1" applyProtection="1">
      <alignment horizontal="right" vertical="center" shrinkToFit="1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181" fontId="10" fillId="34" borderId="11" xfId="50" applyFont="1" applyFill="1" applyBorder="1" applyAlignment="1" applyProtection="1">
      <alignment horizontal="right" vertical="center" shrinkToFit="1"/>
      <protection/>
    </xf>
    <xf numFmtId="181" fontId="10" fillId="34" borderId="0" xfId="50" applyFont="1" applyFill="1" applyBorder="1" applyAlignment="1" applyProtection="1">
      <alignment horizontal="right" vertical="center" shrinkToFit="1"/>
      <protection/>
    </xf>
    <xf numFmtId="181" fontId="10" fillId="33" borderId="0" xfId="48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181" fontId="10" fillId="33" borderId="20" xfId="48" applyFont="1" applyFill="1" applyBorder="1" applyAlignment="1">
      <alignment horizontal="center" vertical="center"/>
    </xf>
    <xf numFmtId="181" fontId="9" fillId="34" borderId="24" xfId="48" applyFont="1" applyFill="1" applyBorder="1" applyAlignment="1" applyProtection="1">
      <alignment horizontal="right" vertical="center"/>
      <protection/>
    </xf>
    <xf numFmtId="0" fontId="5" fillId="34" borderId="0" xfId="0" applyFont="1" applyFill="1" applyAlignment="1">
      <alignment vertical="center"/>
    </xf>
    <xf numFmtId="181" fontId="9" fillId="34" borderId="0" xfId="48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4" borderId="24" xfId="0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10" fillId="34" borderId="0" xfId="0" applyFont="1" applyFill="1" applyBorder="1" applyAlignment="1">
      <alignment vertical="center"/>
    </xf>
    <xf numFmtId="196" fontId="33" fillId="0" borderId="0" xfId="48" applyNumberFormat="1" applyFont="1" applyBorder="1" applyAlignment="1">
      <alignment horizontal="right" vertical="center" wrapText="1"/>
    </xf>
    <xf numFmtId="0" fontId="13" fillId="34" borderId="0" xfId="0" applyFont="1" applyFill="1" applyAlignment="1">
      <alignment/>
    </xf>
    <xf numFmtId="49" fontId="9" fillId="34" borderId="0" xfId="0" applyNumberFormat="1" applyFont="1" applyFill="1" applyAlignment="1">
      <alignment vertical="center"/>
    </xf>
    <xf numFmtId="0" fontId="9" fillId="34" borderId="26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>
      <alignment/>
    </xf>
    <xf numFmtId="0" fontId="11" fillId="34" borderId="26" xfId="0" applyFont="1" applyFill="1" applyBorder="1" applyAlignment="1" applyProtection="1">
      <alignment vertical="center"/>
      <protection/>
    </xf>
    <xf numFmtId="0" fontId="11" fillId="34" borderId="26" xfId="0" applyFont="1" applyFill="1" applyBorder="1" applyAlignment="1">
      <alignment vertical="center"/>
    </xf>
    <xf numFmtId="0" fontId="9" fillId="34" borderId="27" xfId="0" applyFont="1" applyFill="1" applyBorder="1" applyAlignment="1" applyProtection="1">
      <alignment horizontal="center" vertical="center"/>
      <protection/>
    </xf>
    <xf numFmtId="181" fontId="9" fillId="34" borderId="28" xfId="48" applyFont="1" applyFill="1" applyBorder="1" applyAlignment="1" applyProtection="1">
      <alignment horizontal="right" vertical="center"/>
      <protection/>
    </xf>
    <xf numFmtId="181" fontId="9" fillId="34" borderId="29" xfId="48" applyFont="1" applyFill="1" applyBorder="1" applyAlignment="1" applyProtection="1">
      <alignment horizontal="right" vertical="center"/>
      <protection/>
    </xf>
    <xf numFmtId="181" fontId="117" fillId="34" borderId="29" xfId="48" applyFont="1" applyFill="1" applyBorder="1" applyAlignment="1" applyProtection="1">
      <alignment horizontal="right" vertical="center" wrapText="1"/>
      <protection/>
    </xf>
    <xf numFmtId="181" fontId="117" fillId="34" borderId="29" xfId="48" applyFont="1" applyFill="1" applyBorder="1" applyAlignment="1" applyProtection="1">
      <alignment horizontal="right" vertical="center"/>
      <protection/>
    </xf>
    <xf numFmtId="181" fontId="9" fillId="34" borderId="29" xfId="48" applyFont="1" applyFill="1" applyBorder="1" applyAlignment="1" applyProtection="1">
      <alignment vertical="center"/>
      <protection/>
    </xf>
    <xf numFmtId="181" fontId="10" fillId="34" borderId="30" xfId="48" applyFont="1" applyFill="1" applyBorder="1" applyAlignment="1" applyProtection="1">
      <alignment horizontal="right" vertical="center"/>
      <protection/>
    </xf>
    <xf numFmtId="181" fontId="118" fillId="34" borderId="30" xfId="48" applyFont="1" applyFill="1" applyBorder="1" applyAlignment="1" applyProtection="1">
      <alignment horizontal="right" vertical="center"/>
      <protection/>
    </xf>
    <xf numFmtId="181" fontId="9" fillId="34" borderId="29" xfId="0" applyNumberFormat="1" applyFont="1" applyFill="1" applyBorder="1" applyAlignment="1" applyProtection="1">
      <alignment horizontal="right" vertical="center"/>
      <protection/>
    </xf>
    <xf numFmtId="181" fontId="117" fillId="34" borderId="29" xfId="48" applyFont="1" applyFill="1" applyBorder="1" applyAlignment="1" applyProtection="1">
      <alignment vertical="center"/>
      <protection/>
    </xf>
    <xf numFmtId="181" fontId="9" fillId="34" borderId="31" xfId="48" applyFont="1" applyFill="1" applyBorder="1" applyAlignment="1" applyProtection="1">
      <alignment horizontal="right" vertical="center"/>
      <protection/>
    </xf>
    <xf numFmtId="0" fontId="9" fillId="34" borderId="17" xfId="0" applyFont="1" applyFill="1" applyBorder="1" applyAlignment="1">
      <alignment horizontal="distributed" vertical="center"/>
    </xf>
    <xf numFmtId="0" fontId="10" fillId="34" borderId="17" xfId="0" applyFont="1" applyFill="1" applyBorder="1" applyAlignment="1" applyProtection="1">
      <alignment horizontal="center" vertical="center"/>
      <protection/>
    </xf>
    <xf numFmtId="41" fontId="9" fillId="34" borderId="0" xfId="87" applyNumberFormat="1" applyFont="1" applyFill="1" applyAlignment="1">
      <alignment vertical="center"/>
      <protection/>
    </xf>
    <xf numFmtId="181" fontId="9" fillId="34" borderId="0" xfId="60" applyFont="1" applyFill="1" applyBorder="1" applyAlignment="1" applyProtection="1">
      <alignment horizontal="center" vertical="center"/>
      <protection/>
    </xf>
    <xf numFmtId="181" fontId="9" fillId="34" borderId="0" xfId="60" applyFont="1" applyFill="1" applyAlignment="1" applyProtection="1">
      <alignment horizontal="right" vertical="center"/>
      <protection locked="0"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1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vertical="center"/>
    </xf>
    <xf numFmtId="0" fontId="9" fillId="34" borderId="17" xfId="85" applyFont="1" applyFill="1" applyBorder="1" applyAlignment="1" applyProtection="1">
      <alignment horizontal="distributed" vertical="center"/>
      <protection/>
    </xf>
    <xf numFmtId="181" fontId="9" fillId="34" borderId="0" xfId="85" applyNumberFormat="1" applyFont="1" applyFill="1" applyBorder="1" applyAlignment="1" applyProtection="1">
      <alignment horizontal="centerContinuous" vertical="center"/>
      <protection locked="0"/>
    </xf>
    <xf numFmtId="181" fontId="9" fillId="34" borderId="0" xfId="85" applyNumberFormat="1" applyFont="1" applyFill="1" applyBorder="1" applyAlignment="1" applyProtection="1">
      <alignment horizontal="center" vertical="center"/>
      <protection/>
    </xf>
    <xf numFmtId="181" fontId="9" fillId="34" borderId="0" xfId="56" applyNumberFormat="1" applyFont="1" applyFill="1" applyBorder="1" applyAlignment="1" applyProtection="1">
      <alignment horizontal="right" vertic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181" fontId="9" fillId="34" borderId="0" xfId="48" applyFont="1" applyFill="1" applyBorder="1" applyAlignment="1">
      <alignment vertical="center"/>
    </xf>
    <xf numFmtId="0" fontId="13" fillId="34" borderId="0" xfId="85" applyFont="1" applyFill="1" applyAlignment="1" applyProtection="1">
      <alignment/>
      <protection/>
    </xf>
    <xf numFmtId="0" fontId="13" fillId="34" borderId="0" xfId="85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/>
      <protection/>
    </xf>
    <xf numFmtId="0" fontId="13" fillId="34" borderId="0" xfId="85" applyFont="1" applyFill="1" applyAlignment="1">
      <alignment/>
      <protection/>
    </xf>
    <xf numFmtId="0" fontId="13" fillId="34" borderId="0" xfId="85" applyFont="1" applyFill="1" applyBorder="1" applyAlignment="1">
      <alignment horizontal="right"/>
      <protection/>
    </xf>
    <xf numFmtId="181" fontId="10" fillId="34" borderId="0" xfId="48" applyFont="1" applyFill="1" applyBorder="1" applyAlignment="1" applyProtection="1">
      <alignment horizontal="right"/>
      <protection/>
    </xf>
    <xf numFmtId="41" fontId="118" fillId="34" borderId="0" xfId="0" applyNumberFormat="1" applyFont="1" applyFill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/>
    </xf>
    <xf numFmtId="181" fontId="9" fillId="34" borderId="26" xfId="48" applyFont="1" applyFill="1" applyBorder="1" applyAlignment="1">
      <alignment vertical="center"/>
    </xf>
    <xf numFmtId="181" fontId="9" fillId="34" borderId="10" xfId="48" applyFont="1" applyFill="1" applyBorder="1" applyAlignment="1">
      <alignment vertical="center"/>
    </xf>
    <xf numFmtId="49" fontId="9" fillId="34" borderId="14" xfId="0" applyNumberFormat="1" applyFont="1" applyFill="1" applyBorder="1" applyAlignment="1">
      <alignment vertical="center" shrinkToFit="1"/>
    </xf>
    <xf numFmtId="49" fontId="15" fillId="34" borderId="0" xfId="0" applyNumberFormat="1" applyFont="1" applyFill="1" applyBorder="1" applyAlignment="1">
      <alignment vertical="center" shrinkToFit="1"/>
    </xf>
    <xf numFmtId="49" fontId="15" fillId="34" borderId="0" xfId="0" applyNumberFormat="1" applyFont="1" applyFill="1" applyAlignment="1">
      <alignment vertical="center" shrinkToFit="1"/>
    </xf>
    <xf numFmtId="49" fontId="9" fillId="34" borderId="17" xfId="0" applyNumberFormat="1" applyFont="1" applyFill="1" applyBorder="1" applyAlignment="1">
      <alignment horizontal="center" vertical="center" shrinkToFit="1"/>
    </xf>
    <xf numFmtId="49" fontId="9" fillId="34" borderId="24" xfId="0" applyNumberFormat="1" applyFont="1" applyFill="1" applyBorder="1" applyAlignment="1">
      <alignment horizontal="centerContinuous" vertical="center" shrinkToFit="1"/>
    </xf>
    <xf numFmtId="49" fontId="9" fillId="34" borderId="21" xfId="0" applyNumberFormat="1" applyFont="1" applyFill="1" applyBorder="1" applyAlignment="1">
      <alignment horizontal="centerContinuous" vertical="center" shrinkToFit="1"/>
    </xf>
    <xf numFmtId="49" fontId="9" fillId="34" borderId="17" xfId="0" applyNumberFormat="1" applyFont="1" applyFill="1" applyBorder="1" applyAlignment="1">
      <alignment vertical="center" shrinkToFit="1"/>
    </xf>
    <xf numFmtId="49" fontId="9" fillId="34" borderId="18" xfId="0" applyNumberFormat="1" applyFont="1" applyFill="1" applyBorder="1" applyAlignment="1">
      <alignment horizontal="center" vertical="center" shrinkToFit="1"/>
    </xf>
    <xf numFmtId="49" fontId="9" fillId="34" borderId="10" xfId="48" applyNumberFormat="1" applyFont="1" applyFill="1" applyBorder="1" applyAlignment="1">
      <alignment horizontal="center" vertical="center" shrinkToFit="1"/>
    </xf>
    <xf numFmtId="49" fontId="9" fillId="34" borderId="18" xfId="48" applyNumberFormat="1" applyFont="1" applyFill="1" applyBorder="1" applyAlignment="1">
      <alignment horizontal="center" vertical="center" shrinkToFit="1"/>
    </xf>
    <xf numFmtId="49" fontId="9" fillId="34" borderId="23" xfId="48" applyNumberFormat="1" applyFont="1" applyFill="1" applyBorder="1" applyAlignment="1">
      <alignment vertical="center" shrinkToFit="1"/>
    </xf>
    <xf numFmtId="49" fontId="9" fillId="34" borderId="17" xfId="48" applyNumberFormat="1" applyFont="1" applyFill="1" applyBorder="1" applyAlignment="1">
      <alignment horizontal="center" vertical="center" shrinkToFit="1"/>
    </xf>
    <xf numFmtId="49" fontId="9" fillId="34" borderId="23" xfId="48" applyNumberFormat="1" applyFont="1" applyFill="1" applyBorder="1" applyAlignment="1">
      <alignment horizontal="center" vertical="center" shrinkToFit="1"/>
    </xf>
    <xf numFmtId="49" fontId="9" fillId="34" borderId="0" xfId="0" applyNumberFormat="1" applyFont="1" applyFill="1" applyBorder="1" applyAlignment="1">
      <alignment vertical="center" shrinkToFit="1"/>
    </xf>
    <xf numFmtId="49" fontId="9" fillId="34" borderId="0" xfId="0" applyNumberFormat="1" applyFont="1" applyFill="1" applyAlignment="1">
      <alignment vertical="center" shrinkToFit="1"/>
    </xf>
    <xf numFmtId="49" fontId="9" fillId="34" borderId="20" xfId="0" applyNumberFormat="1" applyFont="1" applyFill="1" applyBorder="1" applyAlignment="1">
      <alignment horizontal="center" vertical="center" shrinkToFit="1"/>
    </xf>
    <xf numFmtId="49" fontId="9" fillId="34" borderId="20" xfId="48" applyNumberFormat="1" applyFont="1" applyFill="1" applyBorder="1" applyAlignment="1">
      <alignment vertical="center" shrinkToFit="1"/>
    </xf>
    <xf numFmtId="49" fontId="9" fillId="34" borderId="17" xfId="0" applyNumberFormat="1" applyFont="1" applyFill="1" applyBorder="1" applyAlignment="1">
      <alignment horizontal="right" vertical="center" shrinkToFit="1"/>
    </xf>
    <xf numFmtId="49" fontId="9" fillId="34" borderId="20" xfId="48" applyNumberFormat="1" applyFont="1" applyFill="1" applyBorder="1" applyAlignment="1">
      <alignment horizontal="center" vertical="center" shrinkToFit="1"/>
    </xf>
    <xf numFmtId="49" fontId="9" fillId="34" borderId="0" xfId="0" applyNumberFormat="1" applyFont="1" applyFill="1" applyBorder="1" applyAlignment="1">
      <alignment horizontal="right" vertical="center" shrinkToFit="1"/>
    </xf>
    <xf numFmtId="49" fontId="9" fillId="34" borderId="21" xfId="0" applyNumberFormat="1" applyFont="1" applyFill="1" applyBorder="1" applyAlignment="1">
      <alignment vertical="center" shrinkToFit="1"/>
    </xf>
    <xf numFmtId="49" fontId="9" fillId="34" borderId="13" xfId="0" applyNumberFormat="1" applyFont="1" applyFill="1" applyBorder="1" applyAlignment="1">
      <alignment horizontal="center" vertical="center" shrinkToFit="1"/>
    </xf>
    <xf numFmtId="49" fontId="9" fillId="34" borderId="13" xfId="48" applyNumberFormat="1" applyFont="1" applyFill="1" applyBorder="1" applyAlignment="1">
      <alignment vertical="center" shrinkToFit="1"/>
    </xf>
    <xf numFmtId="49" fontId="9" fillId="34" borderId="21" xfId="48" applyNumberFormat="1" applyFont="1" applyFill="1" applyBorder="1" applyAlignment="1">
      <alignment horizontal="center" vertical="center" shrinkToFit="1"/>
    </xf>
    <xf numFmtId="49" fontId="9" fillId="34" borderId="13" xfId="48" applyNumberFormat="1" applyFont="1" applyFill="1" applyBorder="1" applyAlignment="1">
      <alignment horizontal="center" vertical="center" shrinkToFit="1"/>
    </xf>
    <xf numFmtId="49" fontId="9" fillId="34" borderId="24" xfId="48" applyNumberFormat="1" applyFont="1" applyFill="1" applyBorder="1" applyAlignment="1">
      <alignment horizontal="center" vertical="center" shrinkToFit="1"/>
    </xf>
    <xf numFmtId="41" fontId="9" fillId="34" borderId="0" xfId="48" applyNumberFormat="1" applyFont="1" applyFill="1" applyAlignment="1">
      <alignment vertical="center"/>
    </xf>
    <xf numFmtId="41" fontId="9" fillId="34" borderId="0" xfId="48" applyNumberFormat="1" applyFont="1" applyFill="1" applyBorder="1" applyAlignment="1">
      <alignment vertical="center"/>
    </xf>
    <xf numFmtId="41" fontId="10" fillId="34" borderId="0" xfId="48" applyNumberFormat="1" applyFont="1" applyFill="1" applyBorder="1" applyAlignment="1">
      <alignment vertical="center"/>
    </xf>
    <xf numFmtId="41" fontId="10" fillId="34" borderId="0" xfId="48" applyNumberFormat="1" applyFont="1" applyFill="1" applyAlignment="1">
      <alignment vertical="center"/>
    </xf>
    <xf numFmtId="181" fontId="9" fillId="34" borderId="24" xfId="57" applyFont="1" applyFill="1" applyBorder="1" applyAlignment="1" applyProtection="1">
      <alignment horizontal="right" vertical="center"/>
      <protection/>
    </xf>
    <xf numFmtId="181" fontId="9" fillId="34" borderId="24" xfId="57" applyFont="1" applyFill="1" applyBorder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/>
      <protection/>
    </xf>
    <xf numFmtId="181" fontId="10" fillId="34" borderId="0" xfId="57" applyFont="1" applyFill="1" applyBorder="1" applyAlignment="1" applyProtection="1">
      <alignment horizontal="center"/>
      <protection locked="0"/>
    </xf>
    <xf numFmtId="181" fontId="10" fillId="34" borderId="0" xfId="57" applyFont="1" applyFill="1" applyAlignment="1" applyProtection="1">
      <alignment/>
      <protection locked="0"/>
    </xf>
    <xf numFmtId="181" fontId="10" fillId="34" borderId="0" xfId="57" applyFont="1" applyFill="1" applyBorder="1" applyAlignment="1" applyProtection="1">
      <alignment horizontal="right"/>
      <protection locked="0"/>
    </xf>
    <xf numFmtId="0" fontId="34" fillId="34" borderId="0" xfId="0" applyFont="1" applyFill="1" applyAlignment="1">
      <alignment vertical="center"/>
    </xf>
    <xf numFmtId="0" fontId="34" fillId="34" borderId="0" xfId="0" applyFont="1" applyFill="1" applyAlignment="1">
      <alignment horizontal="right" vertical="center"/>
    </xf>
    <xf numFmtId="0" fontId="0" fillId="34" borderId="0" xfId="0" applyFont="1" applyFill="1" applyAlignment="1">
      <alignment horizontal="centerContinuous" vertical="center"/>
    </xf>
    <xf numFmtId="0" fontId="16" fillId="34" borderId="0" xfId="0" applyFont="1" applyFill="1" applyAlignment="1">
      <alignment horizontal="centerContinuous" vertical="center"/>
    </xf>
    <xf numFmtId="0" fontId="13" fillId="34" borderId="0" xfId="0" applyFont="1" applyFill="1" applyBorder="1" applyAlignment="1" applyProtection="1">
      <alignment/>
      <protection/>
    </xf>
    <xf numFmtId="181" fontId="9" fillId="34" borderId="30" xfId="48" applyFont="1" applyFill="1" applyBorder="1" applyAlignment="1" applyProtection="1">
      <alignment horizontal="right" vertical="center"/>
      <protection/>
    </xf>
    <xf numFmtId="181" fontId="9" fillId="34" borderId="32" xfId="48" applyFont="1" applyFill="1" applyBorder="1" applyAlignment="1" applyProtection="1">
      <alignment horizontal="right" vertical="center"/>
      <protection/>
    </xf>
    <xf numFmtId="181" fontId="9" fillId="34" borderId="33" xfId="48" applyFont="1" applyFill="1" applyBorder="1" applyAlignment="1" applyProtection="1">
      <alignment horizontal="right" vertical="center"/>
      <protection/>
    </xf>
    <xf numFmtId="0" fontId="9" fillId="34" borderId="34" xfId="0" applyFont="1" applyFill="1" applyBorder="1" applyAlignment="1" applyProtection="1">
      <alignment horizontal="center" vertical="center"/>
      <protection/>
    </xf>
    <xf numFmtId="181" fontId="9" fillId="34" borderId="30" xfId="0" applyNumberFormat="1" applyFont="1" applyFill="1" applyBorder="1" applyAlignment="1" applyProtection="1">
      <alignment horizontal="right" vertical="center"/>
      <protection/>
    </xf>
    <xf numFmtId="181" fontId="117" fillId="34" borderId="30" xfId="48" applyFont="1" applyFill="1" applyBorder="1" applyAlignment="1" applyProtection="1">
      <alignment horizontal="right" vertical="center"/>
      <protection/>
    </xf>
    <xf numFmtId="181" fontId="9" fillId="34" borderId="30" xfId="48" applyFont="1" applyFill="1" applyBorder="1" applyAlignment="1" applyProtection="1">
      <alignment vertical="center"/>
      <protection/>
    </xf>
    <xf numFmtId="181" fontId="117" fillId="34" borderId="30" xfId="48" applyFont="1" applyFill="1" applyBorder="1" applyAlignment="1" applyProtection="1">
      <alignment vertical="center"/>
      <protection/>
    </xf>
    <xf numFmtId="181" fontId="9" fillId="34" borderId="35" xfId="48" applyFont="1" applyFill="1" applyBorder="1" applyAlignment="1" applyProtection="1">
      <alignment horizontal="right" vertical="center"/>
      <protection/>
    </xf>
    <xf numFmtId="181" fontId="117" fillId="34" borderId="30" xfId="48" applyFont="1" applyFill="1" applyBorder="1" applyAlignment="1" applyProtection="1">
      <alignment horizontal="right" vertical="center" wrapText="1"/>
      <protection/>
    </xf>
    <xf numFmtId="181" fontId="9" fillId="34" borderId="24" xfId="48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52" fillId="34" borderId="36" xfId="0" applyFont="1" applyFill="1" applyBorder="1" applyAlignment="1" applyProtection="1">
      <alignment horizontal="center" vertical="center"/>
      <protection/>
    </xf>
    <xf numFmtId="181" fontId="52" fillId="34" borderId="28" xfId="48" applyFont="1" applyFill="1" applyBorder="1" applyAlignment="1" applyProtection="1">
      <alignment horizontal="center" vertical="center"/>
      <protection/>
    </xf>
    <xf numFmtId="181" fontId="52" fillId="34" borderId="29" xfId="48" applyFont="1" applyFill="1" applyBorder="1" applyAlignment="1" applyProtection="1">
      <alignment horizontal="right" vertical="center"/>
      <protection/>
    </xf>
    <xf numFmtId="181" fontId="52" fillId="34" borderId="31" xfId="48" applyFont="1" applyFill="1" applyBorder="1" applyAlignment="1" applyProtection="1">
      <alignment horizontal="right" vertical="center"/>
      <protection/>
    </xf>
    <xf numFmtId="0" fontId="52" fillId="34" borderId="37" xfId="0" applyFont="1" applyFill="1" applyBorder="1" applyAlignment="1" applyProtection="1">
      <alignment horizontal="center" vertical="center"/>
      <protection/>
    </xf>
    <xf numFmtId="181" fontId="52" fillId="34" borderId="33" xfId="48" applyFont="1" applyFill="1" applyBorder="1" applyAlignment="1" applyProtection="1">
      <alignment horizontal="center" vertical="center"/>
      <protection/>
    </xf>
    <xf numFmtId="181" fontId="52" fillId="34" borderId="30" xfId="48" applyFont="1" applyFill="1" applyBorder="1" applyAlignment="1" applyProtection="1">
      <alignment horizontal="center" vertical="center"/>
      <protection/>
    </xf>
    <xf numFmtId="181" fontId="52" fillId="34" borderId="30" xfId="48" applyFont="1" applyFill="1" applyBorder="1" applyAlignment="1" applyProtection="1">
      <alignment horizontal="right" vertical="center"/>
      <protection/>
    </xf>
    <xf numFmtId="181" fontId="52" fillId="34" borderId="32" xfId="48" applyFont="1" applyFill="1" applyBorder="1" applyAlignment="1" applyProtection="1">
      <alignment horizontal="right" vertical="center"/>
      <protection/>
    </xf>
    <xf numFmtId="0" fontId="55" fillId="34" borderId="38" xfId="0" applyFont="1" applyFill="1" applyBorder="1" applyAlignment="1" applyProtection="1">
      <alignment horizontal="center" vertical="center"/>
      <protection/>
    </xf>
    <xf numFmtId="181" fontId="55" fillId="34" borderId="39" xfId="48" applyFont="1" applyFill="1" applyBorder="1" applyAlignment="1" applyProtection="1">
      <alignment horizontal="center" vertical="center"/>
      <protection/>
    </xf>
    <xf numFmtId="181" fontId="55" fillId="34" borderId="40" xfId="48" applyFont="1" applyFill="1" applyBorder="1" applyAlignment="1" applyProtection="1">
      <alignment horizontal="center" vertical="center"/>
      <protection/>
    </xf>
    <xf numFmtId="181" fontId="55" fillId="34" borderId="0" xfId="48" applyFont="1" applyFill="1" applyBorder="1" applyAlignment="1" applyProtection="1">
      <alignment horizontal="center" vertical="center"/>
      <protection/>
    </xf>
    <xf numFmtId="0" fontId="52" fillId="34" borderId="17" xfId="0" applyFont="1" applyFill="1" applyBorder="1" applyAlignment="1">
      <alignment horizontal="distributed" vertical="center"/>
    </xf>
    <xf numFmtId="181" fontId="52" fillId="34" borderId="28" xfId="48" applyFont="1" applyFill="1" applyBorder="1" applyAlignment="1">
      <alignment vertical="center"/>
    </xf>
    <xf numFmtId="181" fontId="52" fillId="34" borderId="29" xfId="48" applyFont="1" applyFill="1" applyBorder="1" applyAlignment="1">
      <alignment vertical="center"/>
    </xf>
    <xf numFmtId="181" fontId="52" fillId="34" borderId="28" xfId="48" applyFont="1" applyFill="1" applyBorder="1" applyAlignment="1" applyProtection="1">
      <alignment horizontal="right" vertical="center"/>
      <protection/>
    </xf>
    <xf numFmtId="181" fontId="52" fillId="34" borderId="41" xfId="48" applyFont="1" applyFill="1" applyBorder="1" applyAlignment="1" applyProtection="1">
      <alignment horizontal="center" vertical="center"/>
      <protection/>
    </xf>
    <xf numFmtId="0" fontId="55" fillId="34" borderId="36" xfId="0" applyFont="1" applyFill="1" applyBorder="1" applyAlignment="1" applyProtection="1">
      <alignment horizontal="center" vertical="center"/>
      <protection/>
    </xf>
    <xf numFmtId="181" fontId="55" fillId="34" borderId="42" xfId="48" applyFont="1" applyFill="1" applyBorder="1" applyAlignment="1" applyProtection="1">
      <alignment horizontal="right" vertical="center"/>
      <protection/>
    </xf>
    <xf numFmtId="181" fontId="55" fillId="34" borderId="41" xfId="48" applyFont="1" applyFill="1" applyBorder="1" applyAlignment="1" applyProtection="1">
      <alignment horizontal="right" vertical="center"/>
      <protection/>
    </xf>
    <xf numFmtId="0" fontId="55" fillId="34" borderId="37" xfId="0" applyFont="1" applyFill="1" applyBorder="1" applyAlignment="1" applyProtection="1">
      <alignment horizontal="center" vertical="center"/>
      <protection/>
    </xf>
    <xf numFmtId="181" fontId="55" fillId="34" borderId="43" xfId="48" applyFont="1" applyFill="1" applyBorder="1" applyAlignment="1" applyProtection="1">
      <alignment horizontal="right" vertical="center"/>
      <protection/>
    </xf>
    <xf numFmtId="181" fontId="55" fillId="34" borderId="43" xfId="48" applyFont="1" applyFill="1" applyBorder="1" applyAlignment="1" applyProtection="1">
      <alignment horizontal="center" vertical="center"/>
      <protection/>
    </xf>
    <xf numFmtId="181" fontId="52" fillId="34" borderId="0" xfId="48" applyFont="1" applyFill="1" applyBorder="1" applyAlignment="1" applyProtection="1">
      <alignment horizontal="right" vertical="center"/>
      <protection/>
    </xf>
    <xf numFmtId="181" fontId="52" fillId="34" borderId="24" xfId="48" applyFont="1" applyFill="1" applyBorder="1" applyAlignment="1" applyProtection="1">
      <alignment horizontal="right" vertical="center"/>
      <protection/>
    </xf>
    <xf numFmtId="0" fontId="52" fillId="34" borderId="24" xfId="0" applyFont="1" applyFill="1" applyBorder="1" applyAlignment="1">
      <alignment vertical="center"/>
    </xf>
    <xf numFmtId="0" fontId="51" fillId="34" borderId="0" xfId="0" applyFont="1" applyFill="1" applyAlignment="1">
      <alignment/>
    </xf>
    <xf numFmtId="181" fontId="52" fillId="34" borderId="42" xfId="48" applyFont="1" applyFill="1" applyBorder="1" applyAlignment="1" applyProtection="1">
      <alignment horizontal="right" vertical="center"/>
      <protection/>
    </xf>
    <xf numFmtId="181" fontId="52" fillId="34" borderId="41" xfId="48" applyFont="1" applyFill="1" applyBorder="1" applyAlignment="1" applyProtection="1">
      <alignment horizontal="right" vertical="center"/>
      <protection/>
    </xf>
    <xf numFmtId="181" fontId="52" fillId="34" borderId="44" xfId="48" applyFont="1" applyFill="1" applyBorder="1" applyAlignment="1" applyProtection="1">
      <alignment horizontal="center" vertical="center"/>
      <protection/>
    </xf>
    <xf numFmtId="181" fontId="52" fillId="34" borderId="43" xfId="48" applyFont="1" applyFill="1" applyBorder="1" applyAlignment="1" applyProtection="1">
      <alignment horizontal="center" vertical="center"/>
      <protection/>
    </xf>
    <xf numFmtId="181" fontId="52" fillId="34" borderId="43" xfId="48" applyFont="1" applyFill="1" applyBorder="1" applyAlignment="1" applyProtection="1">
      <alignment horizontal="right" vertical="center"/>
      <protection/>
    </xf>
    <xf numFmtId="181" fontId="52" fillId="34" borderId="29" xfId="48" applyFont="1" applyFill="1" applyBorder="1" applyAlignment="1" applyProtection="1">
      <alignment vertical="center"/>
      <protection/>
    </xf>
    <xf numFmtId="181" fontId="52" fillId="34" borderId="28" xfId="48" applyFont="1" applyFill="1" applyBorder="1" applyAlignment="1" applyProtection="1">
      <alignment vertical="center"/>
      <protection/>
    </xf>
    <xf numFmtId="181" fontId="55" fillId="34" borderId="42" xfId="48" applyFont="1" applyFill="1" applyBorder="1" applyAlignment="1" applyProtection="1">
      <alignment horizontal="center" vertical="center"/>
      <protection/>
    </xf>
    <xf numFmtId="181" fontId="55" fillId="34" borderId="41" xfId="48" applyFont="1" applyFill="1" applyBorder="1" applyAlignment="1" applyProtection="1">
      <alignment horizontal="center" vertical="center"/>
      <protection/>
    </xf>
    <xf numFmtId="181" fontId="55" fillId="34" borderId="29" xfId="48" applyFont="1" applyFill="1" applyBorder="1" applyAlignment="1" applyProtection="1">
      <alignment horizontal="center" vertical="center"/>
      <protection/>
    </xf>
    <xf numFmtId="181" fontId="55" fillId="34" borderId="29" xfId="48" applyFont="1" applyFill="1" applyBorder="1" applyAlignment="1" applyProtection="1">
      <alignment horizontal="right" vertical="center"/>
      <protection/>
    </xf>
    <xf numFmtId="181" fontId="55" fillId="34" borderId="31" xfId="48" applyFont="1" applyFill="1" applyBorder="1" applyAlignment="1" applyProtection="1">
      <alignment horizontal="right" vertical="center"/>
      <protection/>
    </xf>
    <xf numFmtId="181" fontId="52" fillId="34" borderId="43" xfId="48" applyFont="1" applyFill="1" applyBorder="1" applyAlignment="1">
      <alignment vertical="center"/>
    </xf>
    <xf numFmtId="181" fontId="52" fillId="34" borderId="11" xfId="48" applyFont="1" applyFill="1" applyBorder="1" applyAlignment="1" applyProtection="1">
      <alignment vertical="center"/>
      <protection/>
    </xf>
    <xf numFmtId="181" fontId="52" fillId="34" borderId="0" xfId="48" applyFont="1" applyFill="1" applyBorder="1" applyAlignment="1" applyProtection="1">
      <alignment vertical="center"/>
      <protection/>
    </xf>
    <xf numFmtId="181" fontId="52" fillId="34" borderId="11" xfId="48" applyFont="1" applyFill="1" applyBorder="1" applyAlignment="1" applyProtection="1">
      <alignment horizontal="center" vertical="center"/>
      <protection/>
    </xf>
    <xf numFmtId="181" fontId="52" fillId="34" borderId="12" xfId="48" applyFont="1" applyFill="1" applyBorder="1" applyAlignment="1" applyProtection="1">
      <alignment horizontal="center" vertical="center"/>
      <protection/>
    </xf>
    <xf numFmtId="181" fontId="52" fillId="34" borderId="24" xfId="48" applyFont="1" applyFill="1" applyBorder="1" applyAlignment="1">
      <alignment vertical="center"/>
    </xf>
    <xf numFmtId="0" fontId="52" fillId="34" borderId="0" xfId="0" applyFont="1" applyFill="1" applyAlignment="1">
      <alignment vertical="center"/>
    </xf>
    <xf numFmtId="181" fontId="52" fillId="34" borderId="0" xfId="48" applyFont="1" applyFill="1" applyAlignment="1">
      <alignment vertical="center"/>
    </xf>
    <xf numFmtId="49" fontId="52" fillId="34" borderId="14" xfId="0" applyNumberFormat="1" applyFont="1" applyFill="1" applyBorder="1" applyAlignment="1" applyProtection="1">
      <alignment horizontal="center" vertical="center"/>
      <protection/>
    </xf>
    <xf numFmtId="49" fontId="52" fillId="34" borderId="45" xfId="48" applyNumberFormat="1" applyFont="1" applyFill="1" applyBorder="1" applyAlignment="1" applyProtection="1">
      <alignment horizontal="center" vertical="center"/>
      <protection/>
    </xf>
    <xf numFmtId="49" fontId="52" fillId="34" borderId="16" xfId="48" applyNumberFormat="1" applyFont="1" applyFill="1" applyBorder="1" applyAlignment="1" applyProtection="1">
      <alignment horizontal="centerContinuous" vertical="center"/>
      <protection/>
    </xf>
    <xf numFmtId="49" fontId="52" fillId="34" borderId="45" xfId="48" applyNumberFormat="1" applyFont="1" applyFill="1" applyBorder="1" applyAlignment="1" applyProtection="1">
      <alignment horizontal="centerContinuous" vertical="center"/>
      <protection/>
    </xf>
    <xf numFmtId="49" fontId="52" fillId="34" borderId="22" xfId="48" applyNumberFormat="1" applyFont="1" applyFill="1" applyBorder="1" applyAlignment="1" applyProtection="1">
      <alignment horizontal="centerContinuous" vertical="center"/>
      <protection/>
    </xf>
    <xf numFmtId="49" fontId="52" fillId="34" borderId="17" xfId="0" applyNumberFormat="1" applyFont="1" applyFill="1" applyBorder="1" applyAlignment="1" applyProtection="1">
      <alignment horizontal="center" vertical="center"/>
      <protection/>
    </xf>
    <xf numFmtId="49" fontId="52" fillId="34" borderId="20" xfId="48" applyNumberFormat="1" applyFont="1" applyFill="1" applyBorder="1" applyAlignment="1" applyProtection="1">
      <alignment horizontal="center" vertical="center"/>
      <protection/>
    </xf>
    <xf numFmtId="49" fontId="52" fillId="34" borderId="0" xfId="48" applyNumberFormat="1" applyFont="1" applyFill="1" applyBorder="1" applyAlignment="1" applyProtection="1">
      <alignment horizontal="center" vertical="center"/>
      <protection/>
    </xf>
    <xf numFmtId="49" fontId="52" fillId="34" borderId="21" xfId="0" applyNumberFormat="1" applyFont="1" applyFill="1" applyBorder="1" applyAlignment="1" applyProtection="1">
      <alignment horizontal="center" vertical="center"/>
      <protection/>
    </xf>
    <xf numFmtId="49" fontId="52" fillId="34" borderId="13" xfId="48" applyNumberFormat="1" applyFont="1" applyFill="1" applyBorder="1" applyAlignment="1" applyProtection="1">
      <alignment horizontal="center" vertical="center"/>
      <protection/>
    </xf>
    <xf numFmtId="49" fontId="52" fillId="34" borderId="24" xfId="48" applyNumberFormat="1" applyFont="1" applyFill="1" applyBorder="1" applyAlignment="1" applyProtection="1">
      <alignment horizontal="center" vertical="center"/>
      <protection/>
    </xf>
    <xf numFmtId="181" fontId="52" fillId="34" borderId="31" xfId="48" applyFont="1" applyFill="1" applyBorder="1" applyAlignment="1">
      <alignment vertical="center"/>
    </xf>
    <xf numFmtId="181" fontId="55" fillId="34" borderId="28" xfId="48" applyFont="1" applyFill="1" applyBorder="1" applyAlignment="1" applyProtection="1">
      <alignment horizontal="right" vertical="center"/>
      <protection/>
    </xf>
    <xf numFmtId="181" fontId="52" fillId="34" borderId="42" xfId="48" applyFont="1" applyFill="1" applyBorder="1" applyAlignment="1" applyProtection="1">
      <alignment vertical="center"/>
      <protection/>
    </xf>
    <xf numFmtId="181" fontId="52" fillId="34" borderId="41" xfId="48" applyFont="1" applyFill="1" applyBorder="1" applyAlignment="1" applyProtection="1">
      <alignment vertical="center"/>
      <protection/>
    </xf>
    <xf numFmtId="181" fontId="52" fillId="34" borderId="46" xfId="48" applyFont="1" applyFill="1" applyBorder="1" applyAlignment="1" applyProtection="1">
      <alignment vertical="center"/>
      <protection/>
    </xf>
    <xf numFmtId="41" fontId="52" fillId="34" borderId="0" xfId="48" applyNumberFormat="1" applyFont="1" applyFill="1" applyBorder="1" applyAlignment="1" applyProtection="1">
      <alignment horizontal="right" vertical="center"/>
      <protection/>
    </xf>
    <xf numFmtId="41" fontId="52" fillId="34" borderId="0" xfId="48" applyNumberFormat="1" applyFont="1" applyFill="1" applyBorder="1" applyAlignment="1" applyProtection="1">
      <alignment horizontal="center" vertical="center"/>
      <protection/>
    </xf>
    <xf numFmtId="41" fontId="52" fillId="34" borderId="0" xfId="0" applyNumberFormat="1" applyFont="1" applyFill="1" applyBorder="1" applyAlignment="1" applyProtection="1">
      <alignment horizontal="center" vertical="center"/>
      <protection/>
    </xf>
    <xf numFmtId="0" fontId="55" fillId="34" borderId="17" xfId="0" applyFont="1" applyFill="1" applyBorder="1" applyAlignment="1" applyProtection="1">
      <alignment horizontal="center" vertical="center"/>
      <protection/>
    </xf>
    <xf numFmtId="41" fontId="52" fillId="34" borderId="0" xfId="0" applyNumberFormat="1" applyFont="1" applyFill="1" applyBorder="1" applyAlignment="1">
      <alignment horizontal="distributed" vertical="center"/>
    </xf>
    <xf numFmtId="41" fontId="52" fillId="34" borderId="11" xfId="48" applyNumberFormat="1" applyFont="1" applyFill="1" applyBorder="1" applyAlignment="1" applyProtection="1">
      <alignment horizontal="center" vertical="center"/>
      <protection/>
    </xf>
    <xf numFmtId="181" fontId="52" fillId="34" borderId="33" xfId="48" applyFont="1" applyFill="1" applyBorder="1" applyAlignment="1" applyProtection="1">
      <alignment horizontal="right" vertical="center"/>
      <protection/>
    </xf>
    <xf numFmtId="181" fontId="55" fillId="34" borderId="47" xfId="48" applyFont="1" applyFill="1" applyBorder="1" applyAlignment="1" applyProtection="1">
      <alignment horizontal="right" vertical="center"/>
      <protection/>
    </xf>
    <xf numFmtId="181" fontId="52" fillId="34" borderId="0" xfId="48" applyFont="1" applyFill="1" applyBorder="1" applyAlignment="1" applyProtection="1">
      <alignment horizontal="right"/>
      <protection/>
    </xf>
    <xf numFmtId="181" fontId="52" fillId="34" borderId="0" xfId="48" applyFont="1" applyFill="1" applyBorder="1" applyAlignment="1" applyProtection="1">
      <alignment horizontal="center"/>
      <protection/>
    </xf>
    <xf numFmtId="0" fontId="52" fillId="34" borderId="0" xfId="0" applyFont="1" applyFill="1" applyBorder="1" applyAlignment="1">
      <alignment vertical="center"/>
    </xf>
    <xf numFmtId="181" fontId="52" fillId="34" borderId="12" xfId="48" applyFont="1" applyFill="1" applyBorder="1" applyAlignment="1" applyProtection="1">
      <alignment horizontal="right" vertical="center"/>
      <protection/>
    </xf>
    <xf numFmtId="0" fontId="52" fillId="34" borderId="18" xfId="0" applyFont="1" applyFill="1" applyBorder="1" applyAlignment="1" applyProtection="1">
      <alignment horizontal="center" vertical="center"/>
      <protection/>
    </xf>
    <xf numFmtId="0" fontId="52" fillId="34" borderId="20" xfId="0" applyFont="1" applyFill="1" applyBorder="1" applyAlignment="1" applyProtection="1">
      <alignment horizontal="center" vertical="center"/>
      <protection/>
    </xf>
    <xf numFmtId="0" fontId="52" fillId="34" borderId="13" xfId="0" applyFont="1" applyFill="1" applyBorder="1" applyAlignment="1" applyProtection="1">
      <alignment horizontal="center" vertical="center"/>
      <protection/>
    </xf>
    <xf numFmtId="41" fontId="52" fillId="34" borderId="28" xfId="0" applyNumberFormat="1" applyFont="1" applyFill="1" applyBorder="1" applyAlignment="1">
      <alignment vertical="center"/>
    </xf>
    <xf numFmtId="41" fontId="52" fillId="34" borderId="29" xfId="0" applyNumberFormat="1" applyFont="1" applyFill="1" applyBorder="1" applyAlignment="1">
      <alignment vertical="center"/>
    </xf>
    <xf numFmtId="0" fontId="52" fillId="34" borderId="29" xfId="0" applyFont="1" applyFill="1" applyBorder="1" applyAlignment="1">
      <alignment vertical="center"/>
    </xf>
    <xf numFmtId="181" fontId="52" fillId="34" borderId="29" xfId="48" applyFont="1" applyFill="1" applyBorder="1" applyAlignment="1" applyProtection="1">
      <alignment vertical="center" wrapText="1"/>
      <protection/>
    </xf>
    <xf numFmtId="181" fontId="52" fillId="34" borderId="31" xfId="48" applyFont="1" applyFill="1" applyBorder="1" applyAlignment="1" applyProtection="1">
      <alignment vertical="center" wrapText="1"/>
      <protection/>
    </xf>
    <xf numFmtId="181" fontId="55" fillId="34" borderId="46" xfId="48" applyFont="1" applyFill="1" applyBorder="1" applyAlignment="1" applyProtection="1">
      <alignment horizontal="right" vertical="center"/>
      <protection/>
    </xf>
    <xf numFmtId="181" fontId="52" fillId="34" borderId="43" xfId="48" applyFont="1" applyFill="1" applyBorder="1" applyAlignment="1" applyProtection="1">
      <alignment vertical="center" wrapText="1"/>
      <protection/>
    </xf>
    <xf numFmtId="0" fontId="52" fillId="34" borderId="43" xfId="0" applyFont="1" applyFill="1" applyBorder="1" applyAlignment="1">
      <alignment vertical="center" wrapText="1"/>
    </xf>
    <xf numFmtId="181" fontId="52" fillId="34" borderId="0" xfId="48" applyFont="1" applyFill="1" applyBorder="1" applyAlignment="1" applyProtection="1">
      <alignment vertical="center" wrapText="1"/>
      <protection/>
    </xf>
    <xf numFmtId="181" fontId="52" fillId="34" borderId="41" xfId="48" applyFont="1" applyFill="1" applyBorder="1" applyAlignment="1" applyProtection="1">
      <alignment vertical="center" wrapText="1"/>
      <protection/>
    </xf>
    <xf numFmtId="41" fontId="55" fillId="34" borderId="0" xfId="48" applyNumberFormat="1" applyFont="1" applyFill="1" applyAlignment="1" applyProtection="1">
      <alignment horizontal="right" vertical="center"/>
      <protection/>
    </xf>
    <xf numFmtId="41" fontId="52" fillId="34" borderId="0" xfId="48" applyNumberFormat="1" applyFont="1" applyFill="1" applyAlignment="1" applyProtection="1">
      <alignment horizontal="right" vertical="center"/>
      <protection/>
    </xf>
    <xf numFmtId="41" fontId="52" fillId="34" borderId="11" xfId="0" applyNumberFormat="1" applyFont="1" applyFill="1" applyBorder="1" applyAlignment="1" applyProtection="1">
      <alignment horizontal="center" vertical="center"/>
      <protection/>
    </xf>
    <xf numFmtId="0" fontId="52" fillId="34" borderId="17" xfId="0" applyFont="1" applyFill="1" applyBorder="1" applyAlignment="1" applyProtection="1">
      <alignment horizontal="distributed" vertical="center"/>
      <protection/>
    </xf>
    <xf numFmtId="41" fontId="52" fillId="34" borderId="0" xfId="57" applyNumberFormat="1" applyFont="1" applyFill="1" applyBorder="1" applyAlignment="1" applyProtection="1">
      <alignment horizontal="center" vertical="center"/>
      <protection/>
    </xf>
    <xf numFmtId="49" fontId="52" fillId="34" borderId="11" xfId="0" applyNumberFormat="1" applyFont="1" applyFill="1" applyBorder="1" applyAlignment="1" applyProtection="1">
      <alignment horizontal="distributed" vertical="center"/>
      <protection/>
    </xf>
    <xf numFmtId="0" fontId="67" fillId="34" borderId="17" xfId="0" applyFont="1" applyFill="1" applyBorder="1" applyAlignment="1" applyProtection="1">
      <alignment horizontal="center" vertical="center"/>
      <protection/>
    </xf>
    <xf numFmtId="41" fontId="67" fillId="34" borderId="0" xfId="48" applyNumberFormat="1" applyFont="1" applyFill="1" applyBorder="1" applyAlignment="1" applyProtection="1">
      <alignment horizontal="right" vertical="center"/>
      <protection/>
    </xf>
    <xf numFmtId="41" fontId="67" fillId="34" borderId="0" xfId="59" applyNumberFormat="1" applyFont="1" applyFill="1" applyBorder="1" applyAlignment="1" applyProtection="1">
      <alignment vertical="center"/>
      <protection/>
    </xf>
    <xf numFmtId="0" fontId="66" fillId="34" borderId="17" xfId="0" applyFont="1" applyFill="1" applyBorder="1" applyAlignment="1" applyProtection="1">
      <alignment horizontal="center" vertical="center"/>
      <protection/>
    </xf>
    <xf numFmtId="41" fontId="66" fillId="34" borderId="0" xfId="48" applyNumberFormat="1" applyFont="1" applyFill="1" applyBorder="1" applyAlignment="1" applyProtection="1">
      <alignment horizontal="right" vertical="center"/>
      <protection/>
    </xf>
    <xf numFmtId="41" fontId="66" fillId="34" borderId="0" xfId="48" applyNumberFormat="1" applyFont="1" applyFill="1" applyBorder="1" applyAlignment="1" applyProtection="1">
      <alignment horizontal="center" vertical="center"/>
      <protection/>
    </xf>
    <xf numFmtId="0" fontId="66" fillId="34" borderId="17" xfId="0" applyFont="1" applyFill="1" applyBorder="1" applyAlignment="1" applyProtection="1">
      <alignment horizontal="distributed" vertical="center"/>
      <protection/>
    </xf>
    <xf numFmtId="41" fontId="66" fillId="34" borderId="11" xfId="48" applyNumberFormat="1" applyFont="1" applyFill="1" applyBorder="1" applyAlignment="1" applyProtection="1">
      <alignment horizontal="right" vertical="center"/>
      <protection/>
    </xf>
    <xf numFmtId="41" fontId="66" fillId="34" borderId="0" xfId="59" applyNumberFormat="1" applyFont="1" applyFill="1" applyBorder="1" applyAlignment="1" applyProtection="1">
      <alignment vertical="center"/>
      <protection locked="0"/>
    </xf>
    <xf numFmtId="41" fontId="66" fillId="34" borderId="0" xfId="59" applyNumberFormat="1" applyFont="1" applyFill="1" applyBorder="1" applyAlignment="1" applyProtection="1">
      <alignment horizontal="right" vertical="center"/>
      <protection locked="0"/>
    </xf>
    <xf numFmtId="41" fontId="66" fillId="34" borderId="0" xfId="86" applyNumberFormat="1" applyFont="1" applyFill="1" applyBorder="1" applyAlignment="1" applyProtection="1">
      <alignment horizontal="right" vertical="center"/>
      <protection/>
    </xf>
    <xf numFmtId="41" fontId="66" fillId="34" borderId="0" xfId="86" applyNumberFormat="1" applyFont="1" applyFill="1" applyBorder="1" applyAlignment="1" applyProtection="1">
      <alignment horizontal="right" vertical="center"/>
      <protection locked="0"/>
    </xf>
    <xf numFmtId="181" fontId="52" fillId="34" borderId="32" xfId="48" applyFont="1" applyFill="1" applyBorder="1" applyAlignment="1" applyProtection="1">
      <alignment horizontal="center" vertical="center"/>
      <protection/>
    </xf>
    <xf numFmtId="49" fontId="52" fillId="34" borderId="14" xfId="48" applyNumberFormat="1" applyFont="1" applyFill="1" applyBorder="1" applyAlignment="1" applyProtection="1">
      <alignment horizontal="centerContinuous" vertical="center"/>
      <protection/>
    </xf>
    <xf numFmtId="49" fontId="52" fillId="34" borderId="20" xfId="48" applyNumberFormat="1" applyFont="1" applyFill="1" applyBorder="1" applyAlignment="1" applyProtection="1">
      <alignment horizontal="centerContinuous" vertical="center"/>
      <protection/>
    </xf>
    <xf numFmtId="49" fontId="52" fillId="34" borderId="13" xfId="48" applyNumberFormat="1" applyFont="1" applyFill="1" applyBorder="1" applyAlignment="1" applyProtection="1">
      <alignment horizontal="centerContinuous" vertical="center"/>
      <protection/>
    </xf>
    <xf numFmtId="0" fontId="55" fillId="34" borderId="48" xfId="0" applyFont="1" applyFill="1" applyBorder="1" applyAlignment="1" applyProtection="1">
      <alignment horizontal="center" vertical="center"/>
      <protection/>
    </xf>
    <xf numFmtId="181" fontId="55" fillId="34" borderId="49" xfId="48" applyFont="1" applyFill="1" applyBorder="1" applyAlignment="1" applyProtection="1">
      <alignment horizontal="center" vertical="center"/>
      <protection/>
    </xf>
    <xf numFmtId="181" fontId="55" fillId="34" borderId="50" xfId="48" applyFont="1" applyFill="1" applyBorder="1" applyAlignment="1" applyProtection="1">
      <alignment horizontal="center" vertical="center"/>
      <protection/>
    </xf>
    <xf numFmtId="181" fontId="55" fillId="34" borderId="51" xfId="48" applyFont="1" applyFill="1" applyBorder="1" applyAlignment="1" applyProtection="1">
      <alignment horizontal="center" vertical="center"/>
      <protection/>
    </xf>
    <xf numFmtId="0" fontId="55" fillId="34" borderId="52" xfId="0" applyFont="1" applyFill="1" applyBorder="1" applyAlignment="1" applyProtection="1">
      <alignment horizontal="center" vertical="center"/>
      <protection/>
    </xf>
    <xf numFmtId="181" fontId="55" fillId="34" borderId="53" xfId="48" applyFont="1" applyFill="1" applyBorder="1" applyAlignment="1" applyProtection="1">
      <alignment horizontal="right" vertical="center"/>
      <protection/>
    </xf>
    <xf numFmtId="181" fontId="55" fillId="34" borderId="54" xfId="48" applyFont="1" applyFill="1" applyBorder="1" applyAlignment="1" applyProtection="1">
      <alignment horizontal="right" vertical="center"/>
      <protection/>
    </xf>
    <xf numFmtId="181" fontId="55" fillId="34" borderId="55" xfId="48" applyFont="1" applyFill="1" applyBorder="1" applyAlignment="1" applyProtection="1">
      <alignment horizontal="right" vertical="center"/>
      <protection/>
    </xf>
    <xf numFmtId="0" fontId="52" fillId="34" borderId="26" xfId="0" applyFont="1" applyFill="1" applyBorder="1" applyAlignment="1">
      <alignment horizontal="distributed" vertical="center"/>
    </xf>
    <xf numFmtId="181" fontId="52" fillId="34" borderId="26" xfId="48" applyFont="1" applyFill="1" applyBorder="1" applyAlignment="1" applyProtection="1">
      <alignment horizontal="right" vertical="center"/>
      <protection/>
    </xf>
    <xf numFmtId="181" fontId="52" fillId="34" borderId="26" xfId="48" applyFont="1" applyFill="1" applyBorder="1" applyAlignment="1" applyProtection="1">
      <alignment horizontal="right" vertical="center"/>
      <protection locked="0"/>
    </xf>
    <xf numFmtId="0" fontId="52" fillId="34" borderId="16" xfId="0" applyFont="1" applyFill="1" applyBorder="1" applyAlignment="1" applyProtection="1">
      <alignment horizontal="centerContinuous" vertical="center"/>
      <protection/>
    </xf>
    <xf numFmtId="0" fontId="52" fillId="34" borderId="15" xfId="0" applyFont="1" applyFill="1" applyBorder="1" applyAlignment="1" applyProtection="1">
      <alignment horizontal="centerContinuous" vertical="center"/>
      <protection/>
    </xf>
    <xf numFmtId="0" fontId="52" fillId="34" borderId="18" xfId="0" applyFont="1" applyFill="1" applyBorder="1" applyAlignment="1" applyProtection="1">
      <alignment horizontal="centerContinuous" vertical="center"/>
      <protection/>
    </xf>
    <xf numFmtId="0" fontId="52" fillId="34" borderId="20" xfId="0" applyFont="1" applyFill="1" applyBorder="1" applyAlignment="1" applyProtection="1">
      <alignment horizontal="centerContinuous" vertical="center"/>
      <protection/>
    </xf>
    <xf numFmtId="0" fontId="52" fillId="34" borderId="13" xfId="0" applyFont="1" applyFill="1" applyBorder="1" applyAlignment="1" applyProtection="1">
      <alignment horizontal="centerContinuous" vertical="center"/>
      <protection/>
    </xf>
    <xf numFmtId="181" fontId="52" fillId="34" borderId="30" xfId="48" applyFont="1" applyFill="1" applyBorder="1" applyAlignment="1" applyProtection="1">
      <alignment vertical="center"/>
      <protection/>
    </xf>
    <xf numFmtId="0" fontId="68" fillId="34" borderId="36" xfId="0" applyFont="1" applyFill="1" applyBorder="1" applyAlignment="1" applyProtection="1">
      <alignment horizontal="center" vertical="center"/>
      <protection/>
    </xf>
    <xf numFmtId="181" fontId="68" fillId="34" borderId="46" xfId="48" applyFont="1" applyFill="1" applyBorder="1" applyAlignment="1" applyProtection="1">
      <alignment horizontal="right" vertical="center"/>
      <protection/>
    </xf>
    <xf numFmtId="181" fontId="68" fillId="34" borderId="29" xfId="48" applyFont="1" applyFill="1" applyBorder="1" applyAlignment="1" applyProtection="1">
      <alignment horizontal="right" vertical="center"/>
      <protection/>
    </xf>
    <xf numFmtId="181" fontId="68" fillId="34" borderId="31" xfId="48" applyFont="1" applyFill="1" applyBorder="1" applyAlignment="1" applyProtection="1">
      <alignment horizontal="right" vertical="center"/>
      <protection/>
    </xf>
    <xf numFmtId="0" fontId="68" fillId="34" borderId="37" xfId="0" applyFont="1" applyFill="1" applyBorder="1" applyAlignment="1" applyProtection="1">
      <alignment horizontal="center" vertical="center"/>
      <protection/>
    </xf>
    <xf numFmtId="181" fontId="68" fillId="34" borderId="35" xfId="48" applyFont="1" applyFill="1" applyBorder="1" applyAlignment="1" applyProtection="1">
      <alignment horizontal="right" vertical="center"/>
      <protection/>
    </xf>
    <xf numFmtId="181" fontId="68" fillId="34" borderId="30" xfId="48" applyFont="1" applyFill="1" applyBorder="1" applyAlignment="1" applyProtection="1">
      <alignment horizontal="right" vertical="center"/>
      <protection/>
    </xf>
    <xf numFmtId="181" fontId="68" fillId="34" borderId="32" xfId="48" applyFont="1" applyFill="1" applyBorder="1" applyAlignment="1" applyProtection="1">
      <alignment horizontal="right" vertical="center"/>
      <protection/>
    </xf>
    <xf numFmtId="0" fontId="69" fillId="34" borderId="52" xfId="0" applyFont="1" applyFill="1" applyBorder="1" applyAlignment="1" applyProtection="1">
      <alignment horizontal="center" vertical="center"/>
      <protection/>
    </xf>
    <xf numFmtId="181" fontId="69" fillId="34" borderId="56" xfId="48" applyFont="1" applyFill="1" applyBorder="1" applyAlignment="1" applyProtection="1">
      <alignment horizontal="center" vertical="center"/>
      <protection/>
    </xf>
    <xf numFmtId="181" fontId="69" fillId="34" borderId="54" xfId="48" applyFont="1" applyFill="1" applyBorder="1" applyAlignment="1" applyProtection="1">
      <alignment horizontal="center" vertical="center"/>
      <protection/>
    </xf>
    <xf numFmtId="181" fontId="69" fillId="34" borderId="29" xfId="48" applyFont="1" applyFill="1" applyBorder="1" applyAlignment="1" applyProtection="1">
      <alignment horizontal="right" vertical="center"/>
      <protection/>
    </xf>
    <xf numFmtId="181" fontId="69" fillId="34" borderId="54" xfId="48" applyFont="1" applyFill="1" applyBorder="1" applyAlignment="1" applyProtection="1">
      <alignment horizontal="right" vertical="center"/>
      <protection/>
    </xf>
    <xf numFmtId="181" fontId="69" fillId="34" borderId="55" xfId="48" applyFont="1" applyFill="1" applyBorder="1" applyAlignment="1" applyProtection="1">
      <alignment horizontal="right" vertical="center"/>
      <protection/>
    </xf>
    <xf numFmtId="0" fontId="68" fillId="34" borderId="26" xfId="0" applyFont="1" applyFill="1" applyBorder="1" applyAlignment="1" applyProtection="1">
      <alignment horizontal="center" vertical="center"/>
      <protection/>
    </xf>
    <xf numFmtId="181" fontId="68" fillId="34" borderId="26" xfId="48" applyFont="1" applyFill="1" applyBorder="1" applyAlignment="1" applyProtection="1">
      <alignment horizontal="center" vertical="center"/>
      <protection/>
    </xf>
    <xf numFmtId="181" fontId="68" fillId="34" borderId="26" xfId="48" applyFont="1" applyFill="1" applyBorder="1" applyAlignment="1" applyProtection="1">
      <alignment horizontal="right" vertical="center"/>
      <protection/>
    </xf>
    <xf numFmtId="0" fontId="68" fillId="34" borderId="14" xfId="0" applyFont="1" applyFill="1" applyBorder="1" applyAlignment="1" applyProtection="1">
      <alignment horizontal="center" vertical="center"/>
      <protection/>
    </xf>
    <xf numFmtId="0" fontId="68" fillId="34" borderId="16" xfId="0" applyFont="1" applyFill="1" applyBorder="1" applyAlignment="1">
      <alignment horizontal="centerContinuous" vertical="center"/>
    </xf>
    <xf numFmtId="0" fontId="68" fillId="34" borderId="16" xfId="0" applyFont="1" applyFill="1" applyBorder="1" applyAlignment="1" applyProtection="1">
      <alignment horizontal="centerContinuous" vertical="center"/>
      <protection/>
    </xf>
    <xf numFmtId="0" fontId="56" fillId="34" borderId="14" xfId="0" applyFont="1" applyFill="1" applyBorder="1" applyAlignment="1">
      <alignment horizontal="centerContinuous" vertical="center"/>
    </xf>
    <xf numFmtId="0" fontId="56" fillId="34" borderId="16" xfId="0" applyFont="1" applyFill="1" applyBorder="1" applyAlignment="1">
      <alignment horizontal="centerContinuous" vertical="center"/>
    </xf>
    <xf numFmtId="0" fontId="68" fillId="34" borderId="17" xfId="0" applyFont="1" applyFill="1" applyBorder="1" applyAlignment="1" applyProtection="1">
      <alignment horizontal="center" vertical="center"/>
      <protection/>
    </xf>
    <xf numFmtId="0" fontId="68" fillId="34" borderId="24" xfId="0" applyFont="1" applyFill="1" applyBorder="1" applyAlignment="1">
      <alignment horizontal="centerContinuous" vertical="center"/>
    </xf>
    <xf numFmtId="0" fontId="56" fillId="34" borderId="24" xfId="0" applyFont="1" applyFill="1" applyBorder="1" applyAlignment="1">
      <alignment horizontal="centerContinuous" vertical="center"/>
    </xf>
    <xf numFmtId="0" fontId="68" fillId="34" borderId="17" xfId="0" applyFont="1" applyFill="1" applyBorder="1" applyAlignment="1" applyProtection="1">
      <alignment horizontal="center" vertical="center" shrinkToFit="1"/>
      <protection/>
    </xf>
    <xf numFmtId="0" fontId="68" fillId="34" borderId="19" xfId="0" applyFont="1" applyFill="1" applyBorder="1" applyAlignment="1" applyProtection="1">
      <alignment horizontal="center" vertical="center" shrinkToFit="1"/>
      <protection/>
    </xf>
    <xf numFmtId="0" fontId="68" fillId="34" borderId="10" xfId="0" applyFont="1" applyFill="1" applyBorder="1" applyAlignment="1" applyProtection="1">
      <alignment horizontal="centerContinuous" vertical="center" shrinkToFit="1"/>
      <protection/>
    </xf>
    <xf numFmtId="0" fontId="68" fillId="34" borderId="19" xfId="0" applyFont="1" applyFill="1" applyBorder="1" applyAlignment="1" applyProtection="1">
      <alignment horizontal="centerContinuous" vertical="center" shrinkToFit="1"/>
      <protection/>
    </xf>
    <xf numFmtId="0" fontId="68" fillId="34" borderId="0" xfId="0" applyFont="1" applyFill="1" applyAlignment="1">
      <alignment horizontal="centerContinuous" vertical="center" shrinkToFit="1"/>
    </xf>
    <xf numFmtId="0" fontId="68" fillId="34" borderId="0" xfId="0" applyFont="1" applyFill="1" applyBorder="1" applyAlignment="1" applyProtection="1">
      <alignment vertical="center" shrinkToFit="1"/>
      <protection/>
    </xf>
    <xf numFmtId="0" fontId="68" fillId="34" borderId="11" xfId="0" applyFont="1" applyFill="1" applyBorder="1" applyAlignment="1" applyProtection="1">
      <alignment horizontal="centerContinuous" vertical="center" shrinkToFit="1"/>
      <protection/>
    </xf>
    <xf numFmtId="0" fontId="68" fillId="34" borderId="10" xfId="0" applyFont="1" applyFill="1" applyBorder="1" applyAlignment="1" applyProtection="1">
      <alignment vertical="center" shrinkToFit="1"/>
      <protection/>
    </xf>
    <xf numFmtId="0" fontId="68" fillId="34" borderId="23" xfId="0" applyFont="1" applyFill="1" applyBorder="1" applyAlignment="1" applyProtection="1">
      <alignment vertical="center" shrinkToFit="1"/>
      <protection/>
    </xf>
    <xf numFmtId="0" fontId="68" fillId="34" borderId="10" xfId="0" applyFont="1" applyFill="1" applyBorder="1" applyAlignment="1" applyProtection="1">
      <alignment horizontal="center" vertical="center" shrinkToFit="1"/>
      <protection/>
    </xf>
    <xf numFmtId="0" fontId="68" fillId="34" borderId="20" xfId="0" applyFont="1" applyFill="1" applyBorder="1" applyAlignment="1" applyProtection="1">
      <alignment horizontal="center" vertical="center" shrinkToFit="1"/>
      <protection/>
    </xf>
    <xf numFmtId="0" fontId="68" fillId="34" borderId="18" xfId="0" applyFont="1" applyFill="1" applyBorder="1" applyAlignment="1">
      <alignment horizontal="center" vertical="center" shrinkToFit="1"/>
    </xf>
    <xf numFmtId="0" fontId="68" fillId="34" borderId="18" xfId="0" applyFont="1" applyFill="1" applyBorder="1" applyAlignment="1" applyProtection="1">
      <alignment horizontal="center" vertical="center" shrinkToFit="1"/>
      <protection/>
    </xf>
    <xf numFmtId="0" fontId="68" fillId="34" borderId="0" xfId="0" applyFont="1" applyFill="1" applyBorder="1" applyAlignment="1" applyProtection="1">
      <alignment horizontal="centerContinuous" vertical="center" shrinkToFit="1"/>
      <protection/>
    </xf>
    <xf numFmtId="0" fontId="68" fillId="34" borderId="0" xfId="0" applyFont="1" applyFill="1" applyBorder="1" applyAlignment="1">
      <alignment horizontal="centerContinuous" vertical="center" shrinkToFit="1"/>
    </xf>
    <xf numFmtId="0" fontId="68" fillId="34" borderId="23" xfId="0" applyFont="1" applyFill="1" applyBorder="1" applyAlignment="1" applyProtection="1">
      <alignment horizontal="center" vertical="center" shrinkToFit="1"/>
      <protection/>
    </xf>
    <xf numFmtId="0" fontId="68" fillId="34" borderId="0" xfId="0" applyFont="1" applyFill="1" applyBorder="1" applyAlignment="1" applyProtection="1">
      <alignment horizontal="center" vertical="center" shrinkToFit="1"/>
      <protection/>
    </xf>
    <xf numFmtId="0" fontId="68" fillId="34" borderId="20" xfId="0" applyFont="1" applyFill="1" applyBorder="1" applyAlignment="1">
      <alignment horizontal="center" vertical="center" shrinkToFit="1"/>
    </xf>
    <xf numFmtId="0" fontId="68" fillId="34" borderId="21" xfId="0" applyFont="1" applyFill="1" applyBorder="1" applyAlignment="1" applyProtection="1">
      <alignment horizontal="center" vertical="center" shrinkToFit="1"/>
      <protection/>
    </xf>
    <xf numFmtId="0" fontId="68" fillId="34" borderId="13" xfId="0" applyFont="1" applyFill="1" applyBorder="1" applyAlignment="1" applyProtection="1">
      <alignment horizontal="center" vertical="center" shrinkToFit="1"/>
      <protection/>
    </xf>
    <xf numFmtId="0" fontId="68" fillId="34" borderId="13" xfId="0" applyFont="1" applyFill="1" applyBorder="1" applyAlignment="1">
      <alignment horizontal="center" vertical="center" shrinkToFit="1"/>
    </xf>
    <xf numFmtId="0" fontId="68" fillId="34" borderId="24" xfId="0" applyFont="1" applyFill="1" applyBorder="1" applyAlignment="1" applyProtection="1">
      <alignment horizontal="center" vertical="center" shrinkToFit="1"/>
      <protection/>
    </xf>
    <xf numFmtId="0" fontId="68" fillId="34" borderId="12" xfId="0" applyFont="1" applyFill="1" applyBorder="1" applyAlignment="1" applyProtection="1">
      <alignment horizontal="centerContinuous" vertical="center" shrinkToFit="1"/>
      <protection/>
    </xf>
    <xf numFmtId="0" fontId="68" fillId="34" borderId="24" xfId="0" applyFont="1" applyFill="1" applyBorder="1" applyAlignment="1">
      <alignment horizontal="centerContinuous" vertical="center" shrinkToFit="1"/>
    </xf>
    <xf numFmtId="0" fontId="68" fillId="34" borderId="21" xfId="0" applyFont="1" applyFill="1" applyBorder="1" applyAlignment="1">
      <alignment horizontal="centerContinuous" vertical="center" shrinkToFit="1"/>
    </xf>
    <xf numFmtId="181" fontId="68" fillId="34" borderId="28" xfId="48" applyFont="1" applyFill="1" applyBorder="1" applyAlignment="1" applyProtection="1">
      <alignment horizontal="right" vertical="center"/>
      <protection/>
    </xf>
    <xf numFmtId="181" fontId="119" fillId="34" borderId="29" xfId="48" applyFont="1" applyFill="1" applyBorder="1" applyAlignment="1" applyProtection="1">
      <alignment horizontal="right" vertical="center"/>
      <protection/>
    </xf>
    <xf numFmtId="181" fontId="119" fillId="34" borderId="31" xfId="48" applyFont="1" applyFill="1" applyBorder="1" applyAlignment="1" applyProtection="1">
      <alignment horizontal="right" vertical="center"/>
      <protection/>
    </xf>
    <xf numFmtId="181" fontId="68" fillId="34" borderId="33" xfId="48" applyFont="1" applyFill="1" applyBorder="1" applyAlignment="1" applyProtection="1">
      <alignment horizontal="right" vertical="center"/>
      <protection/>
    </xf>
    <xf numFmtId="181" fontId="119" fillId="34" borderId="30" xfId="48" applyFont="1" applyFill="1" applyBorder="1" applyAlignment="1" applyProtection="1">
      <alignment horizontal="right" vertical="center"/>
      <protection/>
    </xf>
    <xf numFmtId="181" fontId="119" fillId="34" borderId="32" xfId="48" applyFont="1" applyFill="1" applyBorder="1" applyAlignment="1" applyProtection="1">
      <alignment horizontal="center" vertical="center"/>
      <protection/>
    </xf>
    <xf numFmtId="181" fontId="119" fillId="34" borderId="35" xfId="48" applyFont="1" applyFill="1" applyBorder="1" applyAlignment="1" applyProtection="1">
      <alignment horizontal="center" vertical="center"/>
      <protection/>
    </xf>
    <xf numFmtId="181" fontId="119" fillId="34" borderId="32" xfId="48" applyFont="1" applyFill="1" applyBorder="1" applyAlignment="1" applyProtection="1">
      <alignment horizontal="right" vertical="center"/>
      <protection/>
    </xf>
    <xf numFmtId="0" fontId="55" fillId="34" borderId="57" xfId="0" applyFont="1" applyFill="1" applyBorder="1" applyAlignment="1" applyProtection="1">
      <alignment horizontal="center" vertical="center"/>
      <protection/>
    </xf>
    <xf numFmtId="0" fontId="52" fillId="34" borderId="17" xfId="85" applyFont="1" applyFill="1" applyBorder="1" applyAlignment="1" applyProtection="1">
      <alignment horizontal="center" vertical="center"/>
      <protection/>
    </xf>
    <xf numFmtId="181" fontId="52" fillId="34" borderId="11" xfId="85" applyNumberFormat="1" applyFont="1" applyFill="1" applyBorder="1" applyAlignment="1" applyProtection="1">
      <alignment horizontal="center" vertical="center"/>
      <protection/>
    </xf>
    <xf numFmtId="181" fontId="52" fillId="34" borderId="0" xfId="85" applyNumberFormat="1" applyFont="1" applyFill="1" applyBorder="1" applyAlignment="1" applyProtection="1">
      <alignment horizontal="center" vertical="center"/>
      <protection/>
    </xf>
    <xf numFmtId="181" fontId="52" fillId="34" borderId="0" xfId="56" applyFont="1" applyFill="1" applyBorder="1" applyAlignment="1" applyProtection="1">
      <alignment horizontal="right" vertical="center"/>
      <protection/>
    </xf>
    <xf numFmtId="0" fontId="55" fillId="34" borderId="17" xfId="85" applyFont="1" applyFill="1" applyBorder="1" applyAlignment="1" applyProtection="1">
      <alignment horizontal="center" vertical="center"/>
      <protection/>
    </xf>
    <xf numFmtId="181" fontId="55" fillId="34" borderId="0" xfId="85" applyNumberFormat="1" applyFont="1" applyFill="1" applyBorder="1" applyAlignment="1" applyProtection="1">
      <alignment horizontal="center" vertical="center"/>
      <protection/>
    </xf>
    <xf numFmtId="0" fontId="52" fillId="34" borderId="21" xfId="85" applyFont="1" applyFill="1" applyBorder="1" applyAlignment="1" applyProtection="1">
      <alignment horizontal="center" vertical="center"/>
      <protection/>
    </xf>
    <xf numFmtId="0" fontId="52" fillId="34" borderId="12" xfId="85" applyFont="1" applyFill="1" applyBorder="1" applyAlignment="1" applyProtection="1">
      <alignment horizontal="center" vertical="center"/>
      <protection/>
    </xf>
    <xf numFmtId="0" fontId="52" fillId="34" borderId="0" xfId="85" applyFont="1" applyFill="1" applyAlignment="1" applyProtection="1">
      <alignment vertical="center"/>
      <protection/>
    </xf>
    <xf numFmtId="0" fontId="52" fillId="34" borderId="14" xfId="85" applyFont="1" applyFill="1" applyBorder="1" applyAlignment="1" applyProtection="1">
      <alignment horizontal="center" vertical="center"/>
      <protection/>
    </xf>
    <xf numFmtId="0" fontId="52" fillId="34" borderId="22" xfId="85" applyFont="1" applyFill="1" applyBorder="1" applyAlignment="1" applyProtection="1">
      <alignment horizontal="left" vertical="center"/>
      <protection/>
    </xf>
    <xf numFmtId="0" fontId="52" fillId="34" borderId="16" xfId="85" applyFont="1" applyFill="1" applyBorder="1" applyAlignment="1" applyProtection="1">
      <alignment horizontal="left" vertical="center"/>
      <protection/>
    </xf>
    <xf numFmtId="0" fontId="52" fillId="34" borderId="16" xfId="85" applyFont="1" applyFill="1" applyBorder="1" applyAlignment="1" applyProtection="1">
      <alignment horizontal="center" vertical="center"/>
      <protection/>
    </xf>
    <xf numFmtId="0" fontId="52" fillId="34" borderId="16" xfId="85" applyFont="1" applyFill="1" applyBorder="1" applyAlignment="1" applyProtection="1">
      <alignment horizontal="centerContinuous" vertical="center"/>
      <protection/>
    </xf>
    <xf numFmtId="0" fontId="52" fillId="34" borderId="11" xfId="85" applyFont="1" applyFill="1" applyBorder="1" applyAlignment="1" applyProtection="1">
      <alignment horizontal="left" vertical="center"/>
      <protection/>
    </xf>
    <xf numFmtId="0" fontId="52" fillId="34" borderId="0" xfId="85" applyFont="1" applyFill="1" applyBorder="1" applyAlignment="1" applyProtection="1">
      <alignment horizontal="left" vertical="center"/>
      <protection/>
    </xf>
    <xf numFmtId="0" fontId="52" fillId="34" borderId="0" xfId="85" applyFont="1" applyFill="1" applyBorder="1" applyAlignment="1" applyProtection="1">
      <alignment horizontal="centerContinuous" vertical="center"/>
      <protection/>
    </xf>
    <xf numFmtId="0" fontId="52" fillId="34" borderId="21" xfId="85" applyFont="1" applyFill="1" applyBorder="1" applyAlignment="1" applyProtection="1">
      <alignment horizontal="centerContinuous" vertical="center"/>
      <protection/>
    </xf>
    <xf numFmtId="0" fontId="52" fillId="34" borderId="24" xfId="85" applyFont="1" applyFill="1" applyBorder="1" applyAlignment="1" applyProtection="1">
      <alignment horizontal="centerContinuous" vertical="center"/>
      <protection/>
    </xf>
    <xf numFmtId="0" fontId="52" fillId="34" borderId="18" xfId="85" applyFont="1" applyFill="1" applyBorder="1" applyAlignment="1" applyProtection="1">
      <alignment horizontal="center" vertical="center"/>
      <protection/>
    </xf>
    <xf numFmtId="0" fontId="52" fillId="34" borderId="58" xfId="85" applyFont="1" applyFill="1" applyBorder="1" applyAlignment="1" applyProtection="1">
      <alignment vertical="center"/>
      <protection/>
    </xf>
    <xf numFmtId="0" fontId="52" fillId="34" borderId="59" xfId="85" applyFont="1" applyFill="1" applyBorder="1" applyAlignment="1" applyProtection="1">
      <alignment vertical="center"/>
      <protection/>
    </xf>
    <xf numFmtId="0" fontId="52" fillId="34" borderId="10" xfId="85" applyFont="1" applyFill="1" applyBorder="1" applyAlignment="1" applyProtection="1">
      <alignment horizontal="centerContinuous" vertical="center"/>
      <protection/>
    </xf>
    <xf numFmtId="0" fontId="52" fillId="34" borderId="20" xfId="85" applyFont="1" applyFill="1" applyBorder="1" applyAlignment="1" applyProtection="1">
      <alignment horizontal="center" vertical="center"/>
      <protection/>
    </xf>
    <xf numFmtId="0" fontId="52" fillId="34" borderId="11" xfId="85" applyFont="1" applyFill="1" applyBorder="1" applyAlignment="1" applyProtection="1">
      <alignment horizontal="center" vertical="center"/>
      <protection/>
    </xf>
    <xf numFmtId="0" fontId="52" fillId="34" borderId="19" xfId="85" applyFont="1" applyFill="1" applyBorder="1" applyAlignment="1" applyProtection="1">
      <alignment horizontal="center" vertical="center"/>
      <protection/>
    </xf>
    <xf numFmtId="0" fontId="52" fillId="34" borderId="13" xfId="85" applyFont="1" applyFill="1" applyBorder="1" applyAlignment="1" applyProtection="1">
      <alignment horizontal="center" vertical="center"/>
      <protection/>
    </xf>
    <xf numFmtId="181" fontId="52" fillId="34" borderId="0" xfId="56" applyFont="1" applyFill="1" applyBorder="1" applyAlignment="1" applyProtection="1">
      <alignment horizontal="center" vertical="center"/>
      <protection/>
    </xf>
    <xf numFmtId="181" fontId="55" fillId="34" borderId="0" xfId="56" applyFont="1" applyFill="1" applyBorder="1" applyAlignment="1" applyProtection="1">
      <alignment horizontal="center" vertical="center"/>
      <protection/>
    </xf>
    <xf numFmtId="0" fontId="51" fillId="34" borderId="0" xfId="85" applyFont="1" applyFill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9" fillId="34" borderId="57" xfId="85" applyFont="1" applyFill="1" applyBorder="1" applyAlignment="1" applyProtection="1">
      <alignment horizontal="center" vertical="center"/>
      <protection/>
    </xf>
    <xf numFmtId="181" fontId="9" fillId="34" borderId="25" xfId="56" applyFont="1" applyFill="1" applyBorder="1" applyAlignment="1" applyProtection="1">
      <alignment horizontal="center" vertical="center"/>
      <protection/>
    </xf>
    <xf numFmtId="181" fontId="9" fillId="34" borderId="25" xfId="56" applyFont="1" applyFill="1" applyBorder="1" applyAlignment="1" applyProtection="1">
      <alignment horizontal="right" vertical="center"/>
      <protection/>
    </xf>
    <xf numFmtId="0" fontId="52" fillId="34" borderId="57" xfId="85" applyFont="1" applyFill="1" applyBorder="1" applyAlignment="1" applyProtection="1">
      <alignment horizontal="center" vertical="center"/>
      <protection/>
    </xf>
    <xf numFmtId="0" fontId="52" fillId="34" borderId="60" xfId="85" applyFont="1" applyFill="1" applyBorder="1" applyAlignment="1" applyProtection="1">
      <alignment horizontal="center" vertical="center"/>
      <protection/>
    </xf>
    <xf numFmtId="0" fontId="52" fillId="34" borderId="25" xfId="85" applyFont="1" applyFill="1" applyBorder="1" applyAlignment="1" applyProtection="1">
      <alignment horizontal="center" vertical="center"/>
      <protection/>
    </xf>
    <xf numFmtId="181" fontId="52" fillId="34" borderId="25" xfId="56" applyFont="1" applyFill="1" applyBorder="1" applyAlignment="1" applyProtection="1">
      <alignment horizontal="right" vertical="center"/>
      <protection/>
    </xf>
    <xf numFmtId="0" fontId="55" fillId="34" borderId="17" xfId="85" applyFont="1" applyFill="1" applyBorder="1" applyAlignment="1" applyProtection="1">
      <alignment horizontal="center"/>
      <protection/>
    </xf>
    <xf numFmtId="181" fontId="55" fillId="34" borderId="0" xfId="48" applyFont="1" applyFill="1" applyBorder="1" applyAlignment="1" applyProtection="1">
      <alignment horizontal="right"/>
      <protection/>
    </xf>
    <xf numFmtId="181" fontId="55" fillId="34" borderId="0" xfId="48" applyFont="1" applyFill="1" applyBorder="1" applyAlignment="1" applyProtection="1">
      <alignment horizontal="center"/>
      <protection/>
    </xf>
    <xf numFmtId="41" fontId="55" fillId="34" borderId="11" xfId="50" applyNumberFormat="1" applyFont="1" applyFill="1" applyBorder="1" applyAlignment="1" applyProtection="1">
      <alignment horizontal="center" vertical="center"/>
      <protection/>
    </xf>
    <xf numFmtId="41" fontId="55" fillId="34" borderId="0" xfId="50" applyNumberFormat="1" applyFont="1" applyFill="1" applyBorder="1" applyAlignment="1" applyProtection="1">
      <alignment horizontal="center" vertical="center"/>
      <protection/>
    </xf>
    <xf numFmtId="0" fontId="52" fillId="34" borderId="22" xfId="0" applyFont="1" applyFill="1" applyBorder="1" applyAlignment="1" applyProtection="1">
      <alignment horizontal="centerContinuous" vertical="center"/>
      <protection/>
    </xf>
    <xf numFmtId="0" fontId="52" fillId="34" borderId="16" xfId="0" applyFont="1" applyFill="1" applyBorder="1" applyAlignment="1" applyProtection="1">
      <alignment horizontal="right" vertical="center"/>
      <protection/>
    </xf>
    <xf numFmtId="0" fontId="52" fillId="34" borderId="14" xfId="0" applyFont="1" applyFill="1" applyBorder="1" applyAlignment="1" applyProtection="1">
      <alignment horizontal="centerContinuous" vertical="center"/>
      <protection/>
    </xf>
    <xf numFmtId="0" fontId="52" fillId="34" borderId="10" xfId="0" applyFont="1" applyFill="1" applyBorder="1" applyAlignment="1" applyProtection="1">
      <alignment horizontal="centerContinuous" vertical="center" shrinkToFit="1"/>
      <protection/>
    </xf>
    <xf numFmtId="0" fontId="52" fillId="34" borderId="18" xfId="0" applyFont="1" applyFill="1" applyBorder="1" applyAlignment="1" applyProtection="1">
      <alignment horizontal="center" vertical="center" shrinkToFit="1"/>
      <protection/>
    </xf>
    <xf numFmtId="0" fontId="52" fillId="34" borderId="18" xfId="0" applyFont="1" applyFill="1" applyBorder="1" applyAlignment="1" applyProtection="1">
      <alignment horizontal="centerContinuous" vertical="center" shrinkToFit="1"/>
      <protection/>
    </xf>
    <xf numFmtId="0" fontId="52" fillId="34" borderId="23" xfId="0" applyFont="1" applyFill="1" applyBorder="1" applyAlignment="1" applyProtection="1">
      <alignment horizontal="center" vertical="center" shrinkToFit="1"/>
      <protection/>
    </xf>
    <xf numFmtId="0" fontId="52" fillId="34" borderId="19" xfId="0" applyFont="1" applyFill="1" applyBorder="1" applyAlignment="1" applyProtection="1">
      <alignment horizontal="center" vertical="center" wrapText="1" shrinkToFit="1"/>
      <protection/>
    </xf>
    <xf numFmtId="0" fontId="52" fillId="34" borderId="0" xfId="0" applyFont="1" applyFill="1" applyBorder="1" applyAlignment="1" applyProtection="1">
      <alignment horizontal="centerContinuous" vertical="center" shrinkToFit="1"/>
      <protection/>
    </xf>
    <xf numFmtId="0" fontId="52" fillId="34" borderId="20" xfId="0" applyFont="1" applyFill="1" applyBorder="1" applyAlignment="1" applyProtection="1">
      <alignment horizontal="center" vertical="center" shrinkToFit="1"/>
      <protection/>
    </xf>
    <xf numFmtId="0" fontId="52" fillId="34" borderId="20" xfId="0" applyFont="1" applyFill="1" applyBorder="1" applyAlignment="1" applyProtection="1">
      <alignment horizontal="centerContinuous" vertical="center" shrinkToFit="1"/>
      <protection/>
    </xf>
    <xf numFmtId="0" fontId="52" fillId="34" borderId="17" xfId="0" applyFont="1" applyFill="1" applyBorder="1" applyAlignment="1" applyProtection="1">
      <alignment horizontal="center" vertical="center" shrinkToFit="1"/>
      <protection/>
    </xf>
    <xf numFmtId="0" fontId="52" fillId="34" borderId="11" xfId="0" applyFont="1" applyFill="1" applyBorder="1" applyAlignment="1" applyProtection="1">
      <alignment horizontal="center" vertical="center" shrinkToFit="1"/>
      <protection/>
    </xf>
    <xf numFmtId="0" fontId="52" fillId="34" borderId="17" xfId="0" applyFont="1" applyFill="1" applyBorder="1" applyAlignment="1" applyProtection="1">
      <alignment horizontal="centerContinuous" vertical="center" shrinkToFit="1"/>
      <protection/>
    </xf>
    <xf numFmtId="0" fontId="52" fillId="34" borderId="20" xfId="0" applyFont="1" applyFill="1" applyBorder="1" applyAlignment="1" applyProtection="1">
      <alignment vertical="center" shrinkToFit="1"/>
      <protection/>
    </xf>
    <xf numFmtId="0" fontId="52" fillId="34" borderId="11" xfId="0" applyFont="1" applyFill="1" applyBorder="1" applyAlignment="1" applyProtection="1">
      <alignment horizontal="centerContinuous" vertical="center" shrinkToFit="1"/>
      <protection/>
    </xf>
    <xf numFmtId="0" fontId="52" fillId="34" borderId="0" xfId="0" applyFont="1" applyFill="1" applyBorder="1" applyAlignment="1" applyProtection="1">
      <alignment vertical="center" shrinkToFit="1"/>
      <protection/>
    </xf>
    <xf numFmtId="0" fontId="52" fillId="34" borderId="23" xfId="0" applyFont="1" applyFill="1" applyBorder="1" applyAlignment="1" applyProtection="1">
      <alignment horizontal="centerContinuous" vertical="center" shrinkToFit="1"/>
      <protection/>
    </xf>
    <xf numFmtId="16" fontId="52" fillId="34" borderId="11" xfId="0" applyNumberFormat="1" applyFont="1" applyFill="1" applyBorder="1" applyAlignment="1" applyProtection="1" quotePrefix="1">
      <alignment horizontal="centerContinuous" vertical="center" shrinkToFit="1"/>
      <protection/>
    </xf>
    <xf numFmtId="0" fontId="52" fillId="34" borderId="0" xfId="0" applyFont="1" applyFill="1" applyBorder="1" applyAlignment="1" applyProtection="1">
      <alignment horizontal="center" vertical="center" shrinkToFit="1"/>
      <protection/>
    </xf>
    <xf numFmtId="0" fontId="52" fillId="34" borderId="24" xfId="0" applyFont="1" applyFill="1" applyBorder="1" applyAlignment="1" applyProtection="1">
      <alignment horizontal="center" vertical="center" shrinkToFit="1"/>
      <protection/>
    </xf>
    <xf numFmtId="0" fontId="52" fillId="34" borderId="13" xfId="0" applyFont="1" applyFill="1" applyBorder="1" applyAlignment="1" applyProtection="1">
      <alignment horizontal="center" vertical="center" shrinkToFit="1"/>
      <protection/>
    </xf>
    <xf numFmtId="0" fontId="52" fillId="34" borderId="21" xfId="0" applyFont="1" applyFill="1" applyBorder="1" applyAlignment="1" applyProtection="1">
      <alignment horizontal="center" vertical="center" shrinkToFit="1"/>
      <protection/>
    </xf>
    <xf numFmtId="0" fontId="52" fillId="34" borderId="12" xfId="0" applyFont="1" applyFill="1" applyBorder="1" applyAlignment="1" applyProtection="1">
      <alignment horizontal="center" vertical="center" shrinkToFit="1"/>
      <protection/>
    </xf>
    <xf numFmtId="41" fontId="55" fillId="34" borderId="0" xfId="59" applyNumberFormat="1" applyFont="1" applyFill="1" applyBorder="1" applyAlignment="1" applyProtection="1">
      <alignment horizontal="center" vertical="center"/>
      <protection locked="0"/>
    </xf>
    <xf numFmtId="41" fontId="55" fillId="34" borderId="0" xfId="59" applyNumberFormat="1" applyFont="1" applyFill="1" applyBorder="1" applyAlignment="1" applyProtection="1">
      <alignment horizontal="right" vertical="center"/>
      <protection locked="0"/>
    </xf>
    <xf numFmtId="0" fontId="55" fillId="34" borderId="0" xfId="0" applyFont="1" applyFill="1" applyBorder="1" applyAlignment="1" applyProtection="1">
      <alignment horizontal="center" vertical="center"/>
      <protection/>
    </xf>
    <xf numFmtId="41" fontId="55" fillId="34" borderId="0" xfId="58" applyNumberFormat="1" applyFont="1" applyFill="1" applyBorder="1" applyAlignment="1" applyProtection="1">
      <alignment horizontal="right" vertical="center"/>
      <protection/>
    </xf>
    <xf numFmtId="41" fontId="55" fillId="34" borderId="0" xfId="48" applyNumberFormat="1" applyFont="1" applyFill="1" applyBorder="1" applyAlignment="1" applyProtection="1">
      <alignment horizontal="right" vertical="center"/>
      <protection/>
    </xf>
    <xf numFmtId="181" fontId="55" fillId="34" borderId="0" xfId="48" applyFont="1" applyFill="1" applyBorder="1" applyAlignment="1" applyProtection="1">
      <alignment horizontal="right" vertical="center"/>
      <protection/>
    </xf>
    <xf numFmtId="41" fontId="55" fillId="34" borderId="0" xfId="58" applyNumberFormat="1" applyFont="1" applyFill="1" applyBorder="1" applyAlignment="1" applyProtection="1">
      <alignment horizontal="right" vertical="center"/>
      <protection locked="0"/>
    </xf>
    <xf numFmtId="0" fontId="55" fillId="34" borderId="17" xfId="0" applyFont="1" applyFill="1" applyBorder="1" applyAlignment="1">
      <alignment horizontal="center" vertical="center"/>
    </xf>
    <xf numFmtId="41" fontId="55" fillId="34" borderId="11" xfId="48" applyNumberFormat="1" applyFont="1" applyFill="1" applyBorder="1" applyAlignment="1" applyProtection="1">
      <alignment horizontal="right" vertical="center"/>
      <protection/>
    </xf>
    <xf numFmtId="0" fontId="52" fillId="34" borderId="61" xfId="87" applyFont="1" applyFill="1" applyBorder="1" applyAlignment="1" applyProtection="1">
      <alignment horizontal="center"/>
      <protection/>
    </xf>
    <xf numFmtId="181" fontId="52" fillId="34" borderId="29" xfId="60" applyFont="1" applyFill="1" applyBorder="1" applyAlignment="1" applyProtection="1">
      <alignment horizontal="center"/>
      <protection/>
    </xf>
    <xf numFmtId="181" fontId="120" fillId="34" borderId="29" xfId="60" applyFont="1" applyFill="1" applyBorder="1" applyAlignment="1" applyProtection="1">
      <alignment horizontal="center"/>
      <protection/>
    </xf>
    <xf numFmtId="0" fontId="52" fillId="34" borderId="62" xfId="87" applyFont="1" applyFill="1" applyBorder="1" applyAlignment="1" applyProtection="1">
      <alignment horizontal="center"/>
      <protection/>
    </xf>
    <xf numFmtId="181" fontId="52" fillId="34" borderId="30" xfId="60" applyFont="1" applyFill="1" applyBorder="1" applyAlignment="1" applyProtection="1">
      <alignment horizontal="center"/>
      <protection/>
    </xf>
    <xf numFmtId="181" fontId="120" fillId="34" borderId="30" xfId="60" applyFont="1" applyFill="1" applyBorder="1" applyAlignment="1" applyProtection="1">
      <alignment horizontal="center"/>
      <protection/>
    </xf>
    <xf numFmtId="0" fontId="52" fillId="34" borderId="36" xfId="87" applyFont="1" applyFill="1" applyBorder="1" applyAlignment="1" applyProtection="1">
      <alignment horizontal="center" vertical="center"/>
      <protection/>
    </xf>
    <xf numFmtId="181" fontId="120" fillId="34" borderId="29" xfId="48" applyFont="1" applyFill="1" applyBorder="1" applyAlignment="1" applyProtection="1">
      <alignment vertical="center"/>
      <protection/>
    </xf>
    <xf numFmtId="0" fontId="55" fillId="34" borderId="36" xfId="87" applyFont="1" applyFill="1" applyBorder="1" applyAlignment="1" applyProtection="1">
      <alignment horizontal="center" vertical="center"/>
      <protection/>
    </xf>
    <xf numFmtId="0" fontId="52" fillId="34" borderId="63" xfId="0" applyFont="1" applyFill="1" applyBorder="1" applyAlignment="1">
      <alignment horizontal="distributed" vertical="center"/>
    </xf>
    <xf numFmtId="181" fontId="120" fillId="34" borderId="64" xfId="48" applyFont="1" applyFill="1" applyBorder="1" applyAlignment="1" applyProtection="1">
      <alignment vertical="center"/>
      <protection/>
    </xf>
    <xf numFmtId="0" fontId="52" fillId="34" borderId="65" xfId="0" applyFont="1" applyFill="1" applyBorder="1" applyAlignment="1">
      <alignment horizontal="distributed" vertical="center"/>
    </xf>
    <xf numFmtId="181" fontId="120" fillId="34" borderId="66" xfId="48" applyFont="1" applyFill="1" applyBorder="1" applyAlignment="1" applyProtection="1">
      <alignment vertical="center"/>
      <protection/>
    </xf>
    <xf numFmtId="181" fontId="120" fillId="34" borderId="41" xfId="48" applyFont="1" applyFill="1" applyBorder="1" applyAlignment="1" applyProtection="1">
      <alignment horizontal="center" vertical="center"/>
      <protection/>
    </xf>
    <xf numFmtId="181" fontId="52" fillId="34" borderId="0" xfId="57" applyFont="1" applyFill="1" applyBorder="1" applyAlignment="1" applyProtection="1">
      <alignment horizontal="right" vertical="center"/>
      <protection/>
    </xf>
    <xf numFmtId="181" fontId="55" fillId="34" borderId="0" xfId="57" applyFont="1" applyFill="1" applyBorder="1" applyAlignment="1" applyProtection="1">
      <alignment horizontal="right" vertical="center"/>
      <protection/>
    </xf>
    <xf numFmtId="0" fontId="52" fillId="34" borderId="61" xfId="48" applyNumberFormat="1" applyFont="1" applyFill="1" applyBorder="1" applyAlignment="1" applyProtection="1">
      <alignment horizontal="center" vertical="center"/>
      <protection/>
    </xf>
    <xf numFmtId="41" fontId="120" fillId="34" borderId="46" xfId="48" applyNumberFormat="1" applyFont="1" applyFill="1" applyBorder="1" applyAlignment="1" applyProtection="1">
      <alignment horizontal="center" vertical="center"/>
      <protection/>
    </xf>
    <xf numFmtId="41" fontId="120" fillId="34" borderId="29" xfId="48" applyNumberFormat="1" applyFont="1" applyFill="1" applyBorder="1" applyAlignment="1" applyProtection="1">
      <alignment horizontal="center" vertical="center"/>
      <protection/>
    </xf>
    <xf numFmtId="41" fontId="52" fillId="34" borderId="29" xfId="48" applyNumberFormat="1" applyFont="1" applyFill="1" applyBorder="1" applyAlignment="1" applyProtection="1">
      <alignment horizontal="right" vertical="center"/>
      <protection/>
    </xf>
    <xf numFmtId="0" fontId="55" fillId="34" borderId="61" xfId="48" applyNumberFormat="1" applyFont="1" applyFill="1" applyBorder="1" applyAlignment="1" applyProtection="1">
      <alignment horizontal="center" vertical="center"/>
      <protection/>
    </xf>
    <xf numFmtId="41" fontId="121" fillId="34" borderId="46" xfId="48" applyNumberFormat="1" applyFont="1" applyFill="1" applyBorder="1" applyAlignment="1" applyProtection="1">
      <alignment horizontal="center" vertical="center"/>
      <protection/>
    </xf>
    <xf numFmtId="0" fontId="52" fillId="34" borderId="17" xfId="48" applyNumberFormat="1" applyFont="1" applyFill="1" applyBorder="1" applyAlignment="1" applyProtection="1">
      <alignment horizontal="center" vertical="center"/>
      <protection/>
    </xf>
    <xf numFmtId="41" fontId="120" fillId="34" borderId="0" xfId="48" applyNumberFormat="1" applyFont="1" applyFill="1" applyBorder="1" applyAlignment="1" applyProtection="1">
      <alignment horizontal="center" vertical="center"/>
      <protection/>
    </xf>
    <xf numFmtId="41" fontId="120" fillId="34" borderId="0" xfId="48" applyNumberFormat="1" applyFont="1" applyFill="1" applyAlignment="1" applyProtection="1">
      <alignment horizontal="right" vertical="center"/>
      <protection/>
    </xf>
    <xf numFmtId="0" fontId="52" fillId="34" borderId="17" xfId="80" applyFont="1" applyFill="1" applyBorder="1" applyAlignment="1" applyProtection="1">
      <alignment horizontal="distributed" vertical="center"/>
      <protection/>
    </xf>
    <xf numFmtId="41" fontId="52" fillId="34" borderId="0" xfId="57" applyNumberFormat="1" applyFont="1" applyFill="1" applyAlignment="1" applyProtection="1">
      <alignment horizontal="right" vertical="center"/>
      <protection/>
    </xf>
    <xf numFmtId="41" fontId="52" fillId="34" borderId="46" xfId="48" applyNumberFormat="1" applyFont="1" applyFill="1" applyBorder="1" applyAlignment="1" applyProtection="1">
      <alignment horizontal="right" vertical="center"/>
      <protection/>
    </xf>
    <xf numFmtId="0" fontId="52" fillId="34" borderId="61" xfId="0" applyFont="1" applyFill="1" applyBorder="1" applyAlignment="1" applyProtection="1">
      <alignment horizontal="center" vertical="center"/>
      <protection/>
    </xf>
    <xf numFmtId="0" fontId="55" fillId="34" borderId="61" xfId="0" applyFont="1" applyFill="1" applyBorder="1" applyAlignment="1" applyProtection="1">
      <alignment horizontal="center" vertical="center"/>
      <protection/>
    </xf>
    <xf numFmtId="41" fontId="121" fillId="34" borderId="29" xfId="48" applyNumberFormat="1" applyFont="1" applyFill="1" applyBorder="1" applyAlignment="1" applyProtection="1">
      <alignment horizontal="center" vertical="center"/>
      <protection/>
    </xf>
    <xf numFmtId="41" fontId="120" fillId="34" borderId="0" xfId="48" applyNumberFormat="1" applyFont="1" applyFill="1" applyBorder="1" applyAlignment="1" applyProtection="1">
      <alignment horizontal="right" vertical="center"/>
      <protection/>
    </xf>
    <xf numFmtId="41" fontId="120" fillId="34" borderId="0" xfId="57" applyNumberFormat="1" applyFont="1" applyFill="1" applyBorder="1" applyAlignment="1" applyProtection="1">
      <alignment horizontal="right" vertical="center"/>
      <protection/>
    </xf>
    <xf numFmtId="41" fontId="120" fillId="34" borderId="0" xfId="57" applyNumberFormat="1" applyFont="1" applyFill="1" applyAlignment="1" applyProtection="1">
      <alignment horizontal="right" vertical="center"/>
      <protection/>
    </xf>
    <xf numFmtId="41" fontId="52" fillId="34" borderId="41" xfId="0" applyNumberFormat="1" applyFont="1" applyFill="1" applyBorder="1" applyAlignment="1">
      <alignment vertical="center"/>
    </xf>
    <xf numFmtId="41" fontId="52" fillId="34" borderId="67" xfId="0" applyNumberFormat="1" applyFont="1" applyFill="1" applyBorder="1" applyAlignment="1">
      <alignment vertical="center"/>
    </xf>
    <xf numFmtId="0" fontId="120" fillId="34" borderId="61" xfId="0" applyFont="1" applyFill="1" applyBorder="1" applyAlignment="1" applyProtection="1">
      <alignment horizontal="center" vertical="center"/>
      <protection/>
    </xf>
    <xf numFmtId="41" fontId="120" fillId="34" borderId="41" xfId="48" applyNumberFormat="1" applyFont="1" applyFill="1" applyBorder="1" applyAlignment="1" applyProtection="1">
      <alignment horizontal="center" vertical="center"/>
      <protection/>
    </xf>
    <xf numFmtId="41" fontId="120" fillId="34" borderId="67" xfId="48" applyNumberFormat="1" applyFont="1" applyFill="1" applyBorder="1" applyAlignment="1" applyProtection="1">
      <alignment horizontal="center" vertical="center"/>
      <protection/>
    </xf>
    <xf numFmtId="0" fontId="120" fillId="34" borderId="17" xfId="0" applyFont="1" applyFill="1" applyBorder="1" applyAlignment="1" applyProtection="1">
      <alignment horizontal="distributed" vertical="center"/>
      <protection/>
    </xf>
    <xf numFmtId="41" fontId="120" fillId="34" borderId="11" xfId="48" applyNumberFormat="1" applyFont="1" applyFill="1" applyBorder="1" applyAlignment="1" applyProtection="1">
      <alignment horizontal="center" vertical="center"/>
      <protection/>
    </xf>
    <xf numFmtId="41" fontId="120" fillId="34" borderId="0" xfId="57" applyNumberFormat="1" applyFont="1" applyFill="1" applyBorder="1" applyAlignment="1" applyProtection="1">
      <alignment horizontal="center" vertical="center"/>
      <protection/>
    </xf>
    <xf numFmtId="0" fontId="66" fillId="34" borderId="57" xfId="0" applyFont="1" applyFill="1" applyBorder="1" applyAlignment="1" applyProtection="1">
      <alignment horizontal="distributed" vertical="center"/>
      <protection/>
    </xf>
    <xf numFmtId="41" fontId="120" fillId="34" borderId="60" xfId="48" applyNumberFormat="1" applyFont="1" applyFill="1" applyBorder="1" applyAlignment="1" applyProtection="1">
      <alignment horizontal="center" vertical="center"/>
      <protection/>
    </xf>
    <xf numFmtId="41" fontId="120" fillId="34" borderId="25" xfId="57" applyNumberFormat="1" applyFont="1" applyFill="1" applyBorder="1" applyAlignment="1" applyProtection="1">
      <alignment horizontal="center" vertical="center"/>
      <protection/>
    </xf>
    <xf numFmtId="41" fontId="120" fillId="34" borderId="25" xfId="48" applyNumberFormat="1" applyFont="1" applyFill="1" applyBorder="1" applyAlignment="1" applyProtection="1">
      <alignment horizontal="center" vertical="center"/>
      <protection/>
    </xf>
    <xf numFmtId="41" fontId="120" fillId="34" borderId="25" xfId="57" applyNumberFormat="1" applyFont="1" applyFill="1" applyBorder="1" applyAlignment="1" applyProtection="1">
      <alignment horizontal="right" vertical="center"/>
      <protection/>
    </xf>
    <xf numFmtId="0" fontId="120" fillId="34" borderId="68" xfId="81" applyFont="1" applyFill="1" applyBorder="1" applyAlignment="1">
      <alignment horizontal="center" wrapText="1"/>
      <protection/>
    </xf>
    <xf numFmtId="0" fontId="120" fillId="34" borderId="17" xfId="81" applyFont="1" applyFill="1" applyBorder="1" applyAlignment="1">
      <alignment horizontal="center" wrapText="1"/>
      <protection/>
    </xf>
    <xf numFmtId="0" fontId="52" fillId="34" borderId="36" xfId="89" applyFont="1" applyFill="1" applyBorder="1" applyAlignment="1" applyProtection="1">
      <alignment horizontal="center" vertical="center"/>
      <protection/>
    </xf>
    <xf numFmtId="181" fontId="52" fillId="34" borderId="46" xfId="61" applyNumberFormat="1" applyFont="1" applyFill="1" applyBorder="1" applyAlignment="1" applyProtection="1">
      <alignment horizontal="right" vertical="center"/>
      <protection/>
    </xf>
    <xf numFmtId="181" fontId="52" fillId="34" borderId="29" xfId="61" applyNumberFormat="1" applyFont="1" applyFill="1" applyBorder="1" applyAlignment="1" applyProtection="1">
      <alignment horizontal="right" vertical="center"/>
      <protection/>
    </xf>
    <xf numFmtId="0" fontId="52" fillId="34" borderId="69" xfId="89" applyFont="1" applyFill="1" applyBorder="1" applyAlignment="1" applyProtection="1">
      <alignment horizontal="center" vertical="center"/>
      <protection/>
    </xf>
    <xf numFmtId="181" fontId="52" fillId="34" borderId="28" xfId="61" applyNumberFormat="1" applyFont="1" applyFill="1" applyBorder="1" applyAlignment="1" applyProtection="1">
      <alignment horizontal="right" vertical="center"/>
      <protection/>
    </xf>
    <xf numFmtId="0" fontId="55" fillId="34" borderId="36" xfId="89" applyFont="1" applyFill="1" applyBorder="1" applyAlignment="1" applyProtection="1">
      <alignment horizontal="center" vertical="center"/>
      <protection/>
    </xf>
    <xf numFmtId="181" fontId="55" fillId="34" borderId="46" xfId="61" applyNumberFormat="1" applyFont="1" applyFill="1" applyBorder="1" applyAlignment="1" applyProtection="1">
      <alignment horizontal="right" vertical="center"/>
      <protection/>
    </xf>
    <xf numFmtId="181" fontId="55" fillId="34" borderId="29" xfId="61" applyNumberFormat="1" applyFont="1" applyFill="1" applyBorder="1" applyAlignment="1" applyProtection="1">
      <alignment horizontal="right" vertical="center"/>
      <protection/>
    </xf>
    <xf numFmtId="0" fontId="55" fillId="34" borderId="69" xfId="89" applyFont="1" applyFill="1" applyBorder="1" applyAlignment="1" applyProtection="1">
      <alignment horizontal="center" vertical="center"/>
      <protection/>
    </xf>
    <xf numFmtId="181" fontId="55" fillId="34" borderId="28" xfId="61" applyNumberFormat="1" applyFont="1" applyFill="1" applyBorder="1" applyAlignment="1" applyProtection="1">
      <alignment horizontal="right" vertical="center"/>
      <protection/>
    </xf>
    <xf numFmtId="0" fontId="55" fillId="34" borderId="21" xfId="89" applyFont="1" applyFill="1" applyBorder="1" applyAlignment="1" applyProtection="1">
      <alignment horizontal="center" vertical="center"/>
      <protection/>
    </xf>
    <xf numFmtId="181" fontId="52" fillId="34" borderId="24" xfId="61" applyNumberFormat="1" applyFont="1" applyFill="1" applyBorder="1" applyAlignment="1" applyProtection="1">
      <alignment horizontal="right" vertical="center"/>
      <protection/>
    </xf>
    <xf numFmtId="0" fontId="54" fillId="34" borderId="25" xfId="0" applyFont="1" applyFill="1" applyBorder="1" applyAlignment="1">
      <alignment vertical="center"/>
    </xf>
    <xf numFmtId="0" fontId="52" fillId="34" borderId="70" xfId="89" applyFont="1" applyFill="1" applyBorder="1" applyAlignment="1" applyProtection="1">
      <alignment vertical="center"/>
      <protection/>
    </xf>
    <xf numFmtId="0" fontId="52" fillId="34" borderId="71" xfId="89" applyFont="1" applyFill="1" applyBorder="1" applyAlignment="1" applyProtection="1">
      <alignment vertical="center"/>
      <protection/>
    </xf>
    <xf numFmtId="0" fontId="52" fillId="34" borderId="0" xfId="89" applyFont="1" applyFill="1" applyBorder="1" applyAlignment="1" applyProtection="1">
      <alignment horizontal="centerContinuous" vertical="center"/>
      <protection/>
    </xf>
    <xf numFmtId="0" fontId="52" fillId="34" borderId="72" xfId="89" applyFont="1" applyFill="1" applyBorder="1" applyAlignment="1" applyProtection="1">
      <alignment horizontal="centerContinuous" vertical="center"/>
      <protection/>
    </xf>
    <xf numFmtId="0" fontId="52" fillId="34" borderId="17" xfId="89" applyFont="1" applyFill="1" applyBorder="1" applyAlignment="1" applyProtection="1">
      <alignment horizontal="centerContinuous" vertical="center"/>
      <protection/>
    </xf>
    <xf numFmtId="0" fontId="52" fillId="34" borderId="11" xfId="89" applyFont="1" applyFill="1" applyBorder="1" applyAlignment="1" applyProtection="1">
      <alignment horizontal="centerContinuous" vertical="center"/>
      <protection/>
    </xf>
    <xf numFmtId="0" fontId="58" fillId="34" borderId="18" xfId="89" applyFont="1" applyFill="1" applyBorder="1" applyAlignment="1" applyProtection="1">
      <alignment horizontal="center" vertical="center"/>
      <protection/>
    </xf>
    <xf numFmtId="0" fontId="58" fillId="34" borderId="19" xfId="89" applyFont="1" applyFill="1" applyBorder="1" applyAlignment="1" applyProtection="1">
      <alignment horizontal="center" vertical="center"/>
      <protection/>
    </xf>
    <xf numFmtId="0" fontId="58" fillId="34" borderId="10" xfId="89" applyFont="1" applyFill="1" applyBorder="1" applyAlignment="1" applyProtection="1">
      <alignment horizontal="center" vertical="center"/>
      <protection/>
    </xf>
    <xf numFmtId="0" fontId="58" fillId="34" borderId="20" xfId="89" applyFont="1" applyFill="1" applyBorder="1" applyAlignment="1" applyProtection="1">
      <alignment horizontal="center" vertical="center"/>
      <protection/>
    </xf>
    <xf numFmtId="0" fontId="58" fillId="34" borderId="11" xfId="89" applyFont="1" applyFill="1" applyBorder="1" applyAlignment="1" applyProtection="1">
      <alignment horizontal="center" vertical="center"/>
      <protection/>
    </xf>
    <xf numFmtId="0" fontId="58" fillId="34" borderId="0" xfId="89" applyFont="1" applyFill="1" applyBorder="1" applyAlignment="1" applyProtection="1">
      <alignment horizontal="center" vertical="center"/>
      <protection/>
    </xf>
    <xf numFmtId="0" fontId="52" fillId="34" borderId="20" xfId="89" applyFont="1" applyFill="1" applyBorder="1" applyAlignment="1" applyProtection="1">
      <alignment horizontal="center" vertical="center"/>
      <protection/>
    </xf>
    <xf numFmtId="0" fontId="52" fillId="34" borderId="11" xfId="89" applyFont="1" applyFill="1" applyBorder="1" applyAlignment="1" applyProtection="1">
      <alignment horizontal="center" vertical="center"/>
      <protection/>
    </xf>
    <xf numFmtId="0" fontId="52" fillId="34" borderId="0" xfId="89" applyFont="1" applyFill="1" applyBorder="1" applyAlignment="1" applyProtection="1">
      <alignment horizontal="center" vertical="center"/>
      <protection/>
    </xf>
    <xf numFmtId="0" fontId="52" fillId="34" borderId="13" xfId="89" applyFont="1" applyFill="1" applyBorder="1" applyAlignment="1" applyProtection="1">
      <alignment horizontal="center" vertical="center"/>
      <protection/>
    </xf>
    <xf numFmtId="0" fontId="52" fillId="34" borderId="12" xfId="89" applyFont="1" applyFill="1" applyBorder="1" applyAlignment="1" applyProtection="1">
      <alignment horizontal="center" vertical="center"/>
      <protection/>
    </xf>
    <xf numFmtId="0" fontId="52" fillId="34" borderId="24" xfId="89" applyFont="1" applyFill="1" applyBorder="1" applyAlignment="1" applyProtection="1">
      <alignment horizontal="center" vertical="center"/>
      <protection/>
    </xf>
    <xf numFmtId="0" fontId="67" fillId="34" borderId="61" xfId="80" applyFont="1" applyFill="1" applyBorder="1" applyAlignment="1" applyProtection="1">
      <alignment horizontal="center" vertical="center"/>
      <protection/>
    </xf>
    <xf numFmtId="181" fontId="67" fillId="34" borderId="46" xfId="53" applyNumberFormat="1" applyFont="1" applyFill="1" applyBorder="1" applyAlignment="1" applyProtection="1">
      <alignment horizontal="right" vertical="center"/>
      <protection/>
    </xf>
    <xf numFmtId="181" fontId="67" fillId="34" borderId="29" xfId="53" applyNumberFormat="1" applyFont="1" applyFill="1" applyBorder="1" applyAlignment="1" applyProtection="1">
      <alignment horizontal="right" vertical="center"/>
      <protection/>
    </xf>
    <xf numFmtId="0" fontId="67" fillId="34" borderId="21" xfId="80" applyFont="1" applyFill="1" applyBorder="1" applyAlignment="1" applyProtection="1">
      <alignment horizontal="center" vertical="center"/>
      <protection/>
    </xf>
    <xf numFmtId="181" fontId="66" fillId="34" borderId="12" xfId="53" applyNumberFormat="1" applyFont="1" applyFill="1" applyBorder="1" applyAlignment="1" applyProtection="1">
      <alignment horizontal="right" vertical="center"/>
      <protection/>
    </xf>
    <xf numFmtId="181" fontId="66" fillId="34" borderId="24" xfId="53" applyNumberFormat="1" applyFont="1" applyFill="1" applyBorder="1" applyAlignment="1" applyProtection="1">
      <alignment horizontal="right" vertical="center"/>
      <protection/>
    </xf>
    <xf numFmtId="0" fontId="78" fillId="34" borderId="25" xfId="80" applyFont="1" applyFill="1" applyBorder="1" applyAlignment="1" applyProtection="1">
      <alignment vertical="center"/>
      <protection/>
    </xf>
    <xf numFmtId="0" fontId="66" fillId="34" borderId="0" xfId="80" applyFont="1" applyFill="1" applyBorder="1" applyAlignment="1" applyProtection="1">
      <alignment horizontal="centerContinuous" vertical="center"/>
      <protection/>
    </xf>
    <xf numFmtId="0" fontId="77" fillId="34" borderId="24" xfId="80" applyFont="1" applyFill="1" applyBorder="1" applyAlignment="1" applyProtection="1">
      <alignment horizontal="center" vertical="center"/>
      <protection/>
    </xf>
    <xf numFmtId="0" fontId="66" fillId="34" borderId="18" xfId="80" applyFont="1" applyFill="1" applyBorder="1" applyAlignment="1" applyProtection="1">
      <alignment horizontal="center" vertical="center"/>
      <protection/>
    </xf>
    <xf numFmtId="0" fontId="66" fillId="34" borderId="11" xfId="80" applyFont="1" applyFill="1" applyBorder="1" applyAlignment="1" applyProtection="1">
      <alignment horizontal="center" vertical="center"/>
      <protection/>
    </xf>
    <xf numFmtId="0" fontId="66" fillId="34" borderId="20" xfId="80" applyFont="1" applyFill="1" applyBorder="1" applyAlignment="1" applyProtection="1">
      <alignment horizontal="center" vertical="center"/>
      <protection/>
    </xf>
    <xf numFmtId="0" fontId="66" fillId="34" borderId="13" xfId="80" applyFont="1" applyFill="1" applyBorder="1" applyAlignment="1" applyProtection="1">
      <alignment horizontal="center" vertical="center"/>
      <protection/>
    </xf>
    <xf numFmtId="0" fontId="66" fillId="34" borderId="36" xfId="80" applyFont="1" applyFill="1" applyBorder="1" applyAlignment="1" applyProtection="1">
      <alignment horizontal="center" vertical="center"/>
      <protection/>
    </xf>
    <xf numFmtId="181" fontId="66" fillId="34" borderId="46" xfId="53" applyNumberFormat="1" applyFont="1" applyFill="1" applyBorder="1" applyAlignment="1" applyProtection="1">
      <alignment horizontal="right" vertical="center"/>
      <protection/>
    </xf>
    <xf numFmtId="181" fontId="66" fillId="34" borderId="29" xfId="53" applyNumberFormat="1" applyFont="1" applyFill="1" applyBorder="1" applyAlignment="1" applyProtection="1">
      <alignment horizontal="right" vertical="center"/>
      <protection/>
    </xf>
    <xf numFmtId="181" fontId="66" fillId="34" borderId="31" xfId="53" applyNumberFormat="1" applyFont="1" applyFill="1" applyBorder="1" applyAlignment="1" applyProtection="1">
      <alignment horizontal="right" vertical="center"/>
      <protection/>
    </xf>
    <xf numFmtId="0" fontId="67" fillId="34" borderId="36" xfId="80" applyFont="1" applyFill="1" applyBorder="1" applyAlignment="1" applyProtection="1">
      <alignment horizontal="center" vertical="center"/>
      <protection/>
    </xf>
    <xf numFmtId="181" fontId="67" fillId="34" borderId="31" xfId="53" applyNumberFormat="1" applyFont="1" applyFill="1" applyBorder="1" applyAlignment="1" applyProtection="1">
      <alignment horizontal="right" vertical="center"/>
      <protection/>
    </xf>
    <xf numFmtId="0" fontId="50" fillId="34" borderId="0" xfId="0" applyFont="1" applyFill="1" applyAlignment="1" applyProtection="1">
      <alignment horizontal="centerContinuous" vertical="center"/>
      <protection/>
    </xf>
    <xf numFmtId="0" fontId="56" fillId="34" borderId="0" xfId="0" applyFont="1" applyFill="1" applyAlignment="1">
      <alignment horizontal="centerContinuous" vertical="center"/>
    </xf>
    <xf numFmtId="0" fontId="50" fillId="34" borderId="0" xfId="0" applyFont="1" applyFill="1" applyBorder="1" applyAlignment="1" applyProtection="1">
      <alignment horizontal="centerContinuous" vertical="center"/>
      <protection/>
    </xf>
    <xf numFmtId="0" fontId="57" fillId="34" borderId="0" xfId="0" applyFont="1" applyFill="1" applyAlignment="1">
      <alignment horizontal="centerContinuous" vertical="center"/>
    </xf>
    <xf numFmtId="0" fontId="51" fillId="34" borderId="0" xfId="0" applyFont="1" applyFill="1" applyAlignment="1" applyProtection="1">
      <alignment horizontal="left" vertical="center"/>
      <protection/>
    </xf>
    <xf numFmtId="0" fontId="51" fillId="34" borderId="0" xfId="0" applyFont="1" applyFill="1" applyAlignment="1" applyProtection="1">
      <alignment vertical="center"/>
      <protection/>
    </xf>
    <xf numFmtId="0" fontId="52" fillId="34" borderId="45" xfId="0" applyFont="1" applyFill="1" applyBorder="1" applyAlignment="1" applyProtection="1">
      <alignment horizontal="centerContinuous" vertical="center"/>
      <protection/>
    </xf>
    <xf numFmtId="0" fontId="58" fillId="34" borderId="20" xfId="0" applyFont="1" applyFill="1" applyBorder="1" applyAlignment="1" applyProtection="1">
      <alignment horizontal="center" vertical="center"/>
      <protection/>
    </xf>
    <xf numFmtId="0" fontId="58" fillId="34" borderId="11" xfId="0" applyFont="1" applyFill="1" applyBorder="1" applyAlignment="1" applyProtection="1">
      <alignment horizontal="center" vertical="center"/>
      <protection/>
    </xf>
    <xf numFmtId="41" fontId="52" fillId="34" borderId="0" xfId="0" applyNumberFormat="1" applyFont="1" applyFill="1" applyBorder="1" applyAlignment="1">
      <alignment vertical="center"/>
    </xf>
    <xf numFmtId="41" fontId="55" fillId="34" borderId="0" xfId="0" applyNumberFormat="1" applyFont="1" applyFill="1" applyBorder="1" applyAlignment="1">
      <alignment vertical="center"/>
    </xf>
    <xf numFmtId="0" fontId="52" fillId="34" borderId="57" xfId="0" applyFont="1" applyFill="1" applyBorder="1" applyAlignment="1" applyProtection="1">
      <alignment horizontal="center" vertical="center"/>
      <protection/>
    </xf>
    <xf numFmtId="181" fontId="52" fillId="34" borderId="60" xfId="48" applyFont="1" applyFill="1" applyBorder="1" applyAlignment="1" applyProtection="1">
      <alignment horizontal="right" vertical="center"/>
      <protection/>
    </xf>
    <xf numFmtId="181" fontId="52" fillId="34" borderId="25" xfId="48" applyFont="1" applyFill="1" applyBorder="1" applyAlignment="1" applyProtection="1">
      <alignment horizontal="right" vertical="center"/>
      <protection/>
    </xf>
    <xf numFmtId="41" fontId="52" fillId="34" borderId="0" xfId="0" applyNumberFormat="1" applyFont="1" applyFill="1" applyAlignment="1">
      <alignment vertical="center"/>
    </xf>
    <xf numFmtId="0" fontId="52" fillId="34" borderId="61" xfId="85" applyFont="1" applyFill="1" applyBorder="1" applyAlignment="1" applyProtection="1">
      <alignment horizontal="center" vertical="center"/>
      <protection/>
    </xf>
    <xf numFmtId="181" fontId="120" fillId="34" borderId="46" xfId="85" applyNumberFormat="1" applyFont="1" applyFill="1" applyBorder="1" applyAlignment="1" applyProtection="1">
      <alignment horizontal="center" vertical="center"/>
      <protection/>
    </xf>
    <xf numFmtId="0" fontId="52" fillId="34" borderId="36" xfId="85" applyFont="1" applyFill="1" applyBorder="1" applyAlignment="1" applyProtection="1">
      <alignment horizontal="center" vertical="center"/>
      <protection/>
    </xf>
    <xf numFmtId="181" fontId="52" fillId="34" borderId="46" xfId="85" applyNumberFormat="1" applyFont="1" applyFill="1" applyBorder="1" applyAlignment="1" applyProtection="1">
      <alignment horizontal="center" vertical="center"/>
      <protection/>
    </xf>
    <xf numFmtId="181" fontId="52" fillId="34" borderId="29" xfId="85" applyNumberFormat="1" applyFont="1" applyFill="1" applyBorder="1" applyAlignment="1" applyProtection="1">
      <alignment horizontal="center" vertical="center"/>
      <protection/>
    </xf>
    <xf numFmtId="181" fontId="52" fillId="34" borderId="31" xfId="85" applyNumberFormat="1" applyFont="1" applyFill="1" applyBorder="1" applyAlignment="1" applyProtection="1">
      <alignment horizontal="center" vertical="center"/>
      <protection/>
    </xf>
    <xf numFmtId="0" fontId="55" fillId="34" borderId="36" xfId="85" applyFont="1" applyFill="1" applyBorder="1" applyAlignment="1" applyProtection="1">
      <alignment horizontal="center" vertical="center"/>
      <protection/>
    </xf>
    <xf numFmtId="181" fontId="55" fillId="34" borderId="28" xfId="85" applyNumberFormat="1" applyFont="1" applyFill="1" applyBorder="1" applyAlignment="1" applyProtection="1">
      <alignment horizontal="center" vertical="center"/>
      <protection/>
    </xf>
    <xf numFmtId="49" fontId="52" fillId="34" borderId="14" xfId="0" applyNumberFormat="1" applyFont="1" applyFill="1" applyBorder="1" applyAlignment="1" applyProtection="1">
      <alignment horizontal="center" vertical="center" shrinkToFit="1"/>
      <protection/>
    </xf>
    <xf numFmtId="49" fontId="52" fillId="34" borderId="17" xfId="0" applyNumberFormat="1" applyFont="1" applyFill="1" applyBorder="1" applyAlignment="1" applyProtection="1">
      <alignment horizontal="center" vertical="center" shrinkToFit="1"/>
      <protection/>
    </xf>
    <xf numFmtId="49" fontId="52" fillId="34" borderId="18" xfId="48" applyNumberFormat="1" applyFont="1" applyFill="1" applyBorder="1" applyAlignment="1" applyProtection="1">
      <alignment horizontal="center" vertical="center" shrinkToFit="1"/>
      <protection/>
    </xf>
    <xf numFmtId="49" fontId="52" fillId="34" borderId="19" xfId="48" applyNumberFormat="1" applyFont="1" applyFill="1" applyBorder="1" applyAlignment="1" applyProtection="1">
      <alignment horizontal="center" vertical="center" shrinkToFit="1"/>
      <protection/>
    </xf>
    <xf numFmtId="49" fontId="120" fillId="34" borderId="18" xfId="48" applyNumberFormat="1" applyFont="1" applyFill="1" applyBorder="1" applyAlignment="1" applyProtection="1">
      <alignment horizontal="center" vertical="center" shrinkToFit="1"/>
      <protection/>
    </xf>
    <xf numFmtId="49" fontId="52" fillId="34" borderId="23" xfId="48" applyNumberFormat="1" applyFont="1" applyFill="1" applyBorder="1" applyAlignment="1" applyProtection="1">
      <alignment horizontal="center" vertical="center" shrinkToFit="1"/>
      <protection/>
    </xf>
    <xf numFmtId="49" fontId="52" fillId="34" borderId="11" xfId="48" applyNumberFormat="1" applyFont="1" applyFill="1" applyBorder="1" applyAlignment="1" applyProtection="1">
      <alignment horizontal="center" vertical="center" shrinkToFit="1"/>
      <protection/>
    </xf>
    <xf numFmtId="49" fontId="52" fillId="34" borderId="20" xfId="48" applyNumberFormat="1" applyFont="1" applyFill="1" applyBorder="1" applyAlignment="1" applyProtection="1">
      <alignment horizontal="center" vertical="center" shrinkToFit="1"/>
      <protection/>
    </xf>
    <xf numFmtId="49" fontId="52" fillId="34" borderId="17" xfId="48" applyNumberFormat="1" applyFont="1" applyFill="1" applyBorder="1" applyAlignment="1" applyProtection="1">
      <alignment horizontal="center" vertical="center" shrinkToFit="1"/>
      <protection/>
    </xf>
    <xf numFmtId="49" fontId="58" fillId="34" borderId="20" xfId="48" applyNumberFormat="1" applyFont="1" applyFill="1" applyBorder="1" applyAlignment="1" applyProtection="1">
      <alignment horizontal="center" vertical="center" shrinkToFit="1"/>
      <protection/>
    </xf>
    <xf numFmtId="49" fontId="58" fillId="34" borderId="11" xfId="48" applyNumberFormat="1" applyFont="1" applyFill="1" applyBorder="1" applyAlignment="1" applyProtection="1">
      <alignment horizontal="center" vertical="center" shrinkToFit="1"/>
      <protection/>
    </xf>
    <xf numFmtId="49" fontId="52" fillId="34" borderId="21" xfId="0" applyNumberFormat="1" applyFont="1" applyFill="1" applyBorder="1" applyAlignment="1" applyProtection="1">
      <alignment horizontal="center" vertical="center" shrinkToFit="1"/>
      <protection/>
    </xf>
    <xf numFmtId="49" fontId="52" fillId="34" borderId="12" xfId="48" applyNumberFormat="1" applyFont="1" applyFill="1" applyBorder="1" applyAlignment="1" applyProtection="1">
      <alignment horizontal="center" vertical="center" shrinkToFit="1"/>
      <protection/>
    </xf>
    <xf numFmtId="49" fontId="52" fillId="34" borderId="13" xfId="48" applyNumberFormat="1" applyFont="1" applyFill="1" applyBorder="1" applyAlignment="1" applyProtection="1">
      <alignment horizontal="center" vertical="center" shrinkToFit="1"/>
      <protection/>
    </xf>
    <xf numFmtId="49" fontId="52" fillId="34" borderId="21" xfId="48" applyNumberFormat="1" applyFont="1" applyFill="1" applyBorder="1" applyAlignment="1" applyProtection="1">
      <alignment horizontal="center" vertical="center" shrinkToFit="1"/>
      <protection/>
    </xf>
    <xf numFmtId="41" fontId="52" fillId="34" borderId="46" xfId="48" applyNumberFormat="1" applyFont="1" applyFill="1" applyBorder="1" applyAlignment="1">
      <alignment horizontal="center" vertical="center"/>
    </xf>
    <xf numFmtId="41" fontId="52" fillId="34" borderId="29" xfId="48" applyNumberFormat="1" applyFont="1" applyFill="1" applyBorder="1" applyAlignment="1">
      <alignment horizontal="center" vertical="center"/>
    </xf>
    <xf numFmtId="0" fontId="52" fillId="34" borderId="36" xfId="0" applyFont="1" applyFill="1" applyBorder="1" applyAlignment="1">
      <alignment horizontal="distributed" vertical="center"/>
    </xf>
    <xf numFmtId="41" fontId="55" fillId="34" borderId="29" xfId="48" applyNumberFormat="1" applyFont="1" applyFill="1" applyBorder="1" applyAlignment="1" applyProtection="1">
      <alignment horizontal="right" vertical="center"/>
      <protection/>
    </xf>
    <xf numFmtId="0" fontId="52" fillId="34" borderId="38" xfId="0" applyFont="1" applyFill="1" applyBorder="1" applyAlignment="1">
      <alignment horizontal="distributed" vertical="center"/>
    </xf>
    <xf numFmtId="0" fontId="52" fillId="34" borderId="73" xfId="0" applyFont="1" applyFill="1" applyBorder="1" applyAlignment="1">
      <alignment horizontal="distributed" vertical="center"/>
    </xf>
    <xf numFmtId="0" fontId="55" fillId="34" borderId="61" xfId="85" applyFont="1" applyFill="1" applyBorder="1" applyAlignment="1" applyProtection="1">
      <alignment horizontal="center" vertical="center"/>
      <protection/>
    </xf>
    <xf numFmtId="41" fontId="121" fillId="34" borderId="46" xfId="56" applyNumberFormat="1" applyFont="1" applyFill="1" applyBorder="1" applyAlignment="1" applyProtection="1">
      <alignment horizontal="center" vertical="center"/>
      <protection/>
    </xf>
    <xf numFmtId="41" fontId="120" fillId="34" borderId="0" xfId="56" applyNumberFormat="1" applyFont="1" applyFill="1" applyBorder="1" applyAlignment="1" applyProtection="1">
      <alignment horizontal="center" vertical="center"/>
      <protection/>
    </xf>
    <xf numFmtId="41" fontId="120" fillId="34" borderId="0" xfId="56" applyNumberFormat="1" applyFont="1" applyFill="1" applyBorder="1" applyAlignment="1" applyProtection="1">
      <alignment horizontal="right" vertical="center"/>
      <protection/>
    </xf>
    <xf numFmtId="41" fontId="120" fillId="34" borderId="0" xfId="56" applyNumberFormat="1" applyFont="1" applyFill="1" applyAlignment="1" applyProtection="1">
      <alignment horizontal="right" vertical="center"/>
      <protection/>
    </xf>
    <xf numFmtId="0" fontId="52" fillId="34" borderId="17" xfId="85" applyFont="1" applyFill="1" applyBorder="1" applyAlignment="1">
      <alignment horizontal="distributed" vertical="center"/>
      <protection/>
    </xf>
    <xf numFmtId="41" fontId="52" fillId="34" borderId="0" xfId="56" applyNumberFormat="1" applyFont="1" applyFill="1" applyBorder="1" applyAlignment="1" applyProtection="1">
      <alignment horizontal="center" vertical="center"/>
      <protection/>
    </xf>
    <xf numFmtId="41" fontId="52" fillId="34" borderId="0" xfId="56" applyNumberFormat="1" applyFont="1" applyFill="1" applyBorder="1" applyAlignment="1" applyProtection="1">
      <alignment horizontal="right" vertical="center"/>
      <protection/>
    </xf>
    <xf numFmtId="41" fontId="52" fillId="34" borderId="0" xfId="56" applyNumberFormat="1" applyFont="1" applyFill="1" applyAlignment="1">
      <alignment vertical="center"/>
    </xf>
    <xf numFmtId="0" fontId="120" fillId="34" borderId="41" xfId="0" applyFont="1" applyFill="1" applyBorder="1" applyAlignment="1" applyProtection="1">
      <alignment horizontal="center" vertical="center"/>
      <protection/>
    </xf>
    <xf numFmtId="181" fontId="120" fillId="34" borderId="28" xfId="48" applyFont="1" applyFill="1" applyBorder="1" applyAlignment="1" applyProtection="1">
      <alignment horizontal="center" vertical="center"/>
      <protection/>
    </xf>
    <xf numFmtId="41" fontId="120" fillId="34" borderId="29" xfId="0" applyNumberFormat="1" applyFont="1" applyFill="1" applyBorder="1" applyAlignment="1">
      <alignment vertical="center"/>
    </xf>
    <xf numFmtId="0" fontId="120" fillId="34" borderId="43" xfId="0" applyFont="1" applyFill="1" applyBorder="1" applyAlignment="1" applyProtection="1">
      <alignment horizontal="center" vertical="center"/>
      <protection/>
    </xf>
    <xf numFmtId="181" fontId="120" fillId="34" borderId="33" xfId="48" applyFont="1" applyFill="1" applyBorder="1" applyAlignment="1" applyProtection="1">
      <alignment horizontal="center" vertical="center"/>
      <protection/>
    </xf>
    <xf numFmtId="181" fontId="120" fillId="34" borderId="30" xfId="48" applyFont="1" applyFill="1" applyBorder="1" applyAlignment="1" applyProtection="1">
      <alignment horizontal="center" vertical="center"/>
      <protection/>
    </xf>
    <xf numFmtId="41" fontId="120" fillId="34" borderId="30" xfId="0" applyNumberFormat="1" applyFont="1" applyFill="1" applyBorder="1" applyAlignment="1">
      <alignment vertical="center"/>
    </xf>
    <xf numFmtId="0" fontId="121" fillId="34" borderId="74" xfId="0" applyFont="1" applyFill="1" applyBorder="1" applyAlignment="1" applyProtection="1">
      <alignment horizontal="center" vertical="center"/>
      <protection/>
    </xf>
    <xf numFmtId="181" fontId="121" fillId="34" borderId="75" xfId="48" applyFont="1" applyFill="1" applyBorder="1" applyAlignment="1" applyProtection="1">
      <alignment horizontal="center" vertical="center"/>
      <protection/>
    </xf>
    <xf numFmtId="181" fontId="121" fillId="34" borderId="76" xfId="48" applyFont="1" applyFill="1" applyBorder="1" applyAlignment="1" applyProtection="1">
      <alignment horizontal="center" vertical="center"/>
      <protection/>
    </xf>
    <xf numFmtId="41" fontId="121" fillId="34" borderId="76" xfId="0" applyNumberFormat="1" applyFont="1" applyFill="1" applyBorder="1" applyAlignment="1">
      <alignment vertical="center"/>
    </xf>
    <xf numFmtId="0" fontId="120" fillId="34" borderId="36" xfId="0" applyFont="1" applyFill="1" applyBorder="1" applyAlignment="1" applyProtection="1">
      <alignment horizontal="center" vertical="center"/>
      <protection/>
    </xf>
    <xf numFmtId="181" fontId="120" fillId="34" borderId="41" xfId="48" applyFont="1" applyFill="1" applyBorder="1" applyAlignment="1" applyProtection="1">
      <alignment horizontal="right" vertical="center"/>
      <protection/>
    </xf>
    <xf numFmtId="181" fontId="120" fillId="34" borderId="67" xfId="48" applyFont="1" applyFill="1" applyBorder="1" applyAlignment="1" applyProtection="1">
      <alignment horizontal="right" vertical="center"/>
      <protection/>
    </xf>
    <xf numFmtId="181" fontId="120" fillId="34" borderId="67" xfId="48" applyFont="1" applyFill="1" applyBorder="1" applyAlignment="1" applyProtection="1">
      <alignment horizontal="center" vertical="center"/>
      <protection/>
    </xf>
    <xf numFmtId="0" fontId="121" fillId="34" borderId="36" xfId="0" applyFont="1" applyFill="1" applyBorder="1" applyAlignment="1" applyProtection="1">
      <alignment horizontal="center" vertical="center"/>
      <protection/>
    </xf>
    <xf numFmtId="181" fontId="121" fillId="34" borderId="41" xfId="48" applyFont="1" applyFill="1" applyBorder="1" applyAlignment="1" applyProtection="1">
      <alignment horizontal="right" vertical="center"/>
      <protection/>
    </xf>
    <xf numFmtId="181" fontId="121" fillId="34" borderId="67" xfId="48" applyFont="1" applyFill="1" applyBorder="1" applyAlignment="1" applyProtection="1">
      <alignment horizontal="right" vertical="center"/>
      <protection/>
    </xf>
    <xf numFmtId="181" fontId="121" fillId="34" borderId="67" xfId="48" applyFont="1" applyFill="1" applyBorder="1" applyAlignment="1" applyProtection="1">
      <alignment horizontal="center" vertical="center"/>
      <protection/>
    </xf>
    <xf numFmtId="181" fontId="122" fillId="34" borderId="67" xfId="48" applyFont="1" applyFill="1" applyBorder="1" applyAlignment="1" applyProtection="1">
      <alignment horizontal="center" vertical="center"/>
      <protection/>
    </xf>
    <xf numFmtId="41" fontId="55" fillId="34" borderId="11" xfId="48" applyNumberFormat="1" applyFont="1" applyFill="1" applyBorder="1" applyAlignment="1">
      <alignment vertical="center"/>
    </xf>
    <xf numFmtId="41" fontId="55" fillId="34" borderId="0" xfId="48" applyNumberFormat="1" applyFont="1" applyFill="1" applyBorder="1" applyAlignment="1">
      <alignment vertical="center"/>
    </xf>
    <xf numFmtId="0" fontId="52" fillId="34" borderId="17" xfId="0" applyFont="1" applyFill="1" applyBorder="1" applyAlignment="1">
      <alignment horizontal="center" vertical="center"/>
    </xf>
    <xf numFmtId="41" fontId="52" fillId="34" borderId="11" xfId="48" applyNumberFormat="1" applyFont="1" applyFill="1" applyBorder="1" applyAlignment="1">
      <alignment vertical="center"/>
    </xf>
    <xf numFmtId="41" fontId="52" fillId="34" borderId="0" xfId="48" applyNumberFormat="1" applyFont="1" applyFill="1" applyBorder="1" applyAlignment="1">
      <alignment vertical="center"/>
    </xf>
    <xf numFmtId="0" fontId="52" fillId="34" borderId="24" xfId="0" applyFont="1" applyFill="1" applyBorder="1" applyAlignment="1">
      <alignment horizontal="center" vertical="center"/>
    </xf>
    <xf numFmtId="181" fontId="52" fillId="34" borderId="12" xfId="48" applyFont="1" applyFill="1" applyBorder="1" applyAlignment="1">
      <alignment vertical="center"/>
    </xf>
    <xf numFmtId="0" fontId="58" fillId="34" borderId="0" xfId="0" applyFont="1" applyFill="1" applyBorder="1" applyAlignment="1" applyProtection="1">
      <alignment vertical="center"/>
      <protection/>
    </xf>
    <xf numFmtId="0" fontId="58" fillId="34" borderId="0" xfId="0" applyFont="1" applyFill="1" applyAlignment="1">
      <alignment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Continuous" vertical="center"/>
    </xf>
    <xf numFmtId="0" fontId="52" fillId="34" borderId="77" xfId="0" applyFont="1" applyFill="1" applyBorder="1" applyAlignment="1">
      <alignment horizontal="centerContinuous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41" fontId="52" fillId="34" borderId="0" xfId="48" applyNumberFormat="1" applyFont="1" applyFill="1" applyAlignment="1">
      <alignment horizontal="center" vertical="center"/>
    </xf>
    <xf numFmtId="41" fontId="55" fillId="34" borderId="0" xfId="48" applyNumberFormat="1" applyFont="1" applyFill="1" applyBorder="1" applyAlignment="1">
      <alignment horizontal="right" vertical="center"/>
    </xf>
    <xf numFmtId="41" fontId="52" fillId="34" borderId="0" xfId="0" applyNumberFormat="1" applyFont="1" applyFill="1" applyBorder="1" applyAlignment="1">
      <alignment horizontal="right" vertical="center"/>
    </xf>
    <xf numFmtId="0" fontId="52" fillId="34" borderId="36" xfId="0" applyFont="1" applyFill="1" applyBorder="1" applyAlignment="1">
      <alignment horizontal="center" vertical="center"/>
    </xf>
    <xf numFmtId="181" fontId="52" fillId="34" borderId="46" xfId="48" applyFont="1" applyFill="1" applyBorder="1" applyAlignment="1">
      <alignment horizontal="center" vertical="center"/>
    </xf>
    <xf numFmtId="181" fontId="52" fillId="34" borderId="29" xfId="48" applyFont="1" applyFill="1" applyBorder="1" applyAlignment="1">
      <alignment horizontal="center" vertical="center"/>
    </xf>
    <xf numFmtId="0" fontId="55" fillId="34" borderId="36" xfId="0" applyFont="1" applyFill="1" applyBorder="1" applyAlignment="1">
      <alignment horizontal="center" vertical="center"/>
    </xf>
    <xf numFmtId="181" fontId="55" fillId="34" borderId="46" xfId="48" applyFont="1" applyFill="1" applyBorder="1" applyAlignment="1">
      <alignment horizontal="center" vertical="center"/>
    </xf>
    <xf numFmtId="181" fontId="55" fillId="34" borderId="29" xfId="48" applyFont="1" applyFill="1" applyBorder="1" applyAlignment="1">
      <alignment horizontal="center" vertical="center"/>
    </xf>
    <xf numFmtId="0" fontId="52" fillId="34" borderId="41" xfId="48" applyNumberFormat="1" applyFont="1" applyFill="1" applyBorder="1" applyAlignment="1">
      <alignment horizontal="right" vertical="center"/>
    </xf>
    <xf numFmtId="181" fontId="52" fillId="34" borderId="42" xfId="61" applyNumberFormat="1" applyFont="1" applyFill="1" applyBorder="1" applyAlignment="1" applyProtection="1">
      <alignment horizontal="right" vertical="center"/>
      <protection/>
    </xf>
    <xf numFmtId="181" fontId="55" fillId="34" borderId="78" xfId="61" applyNumberFormat="1" applyFont="1" applyFill="1" applyBorder="1" applyAlignment="1" applyProtection="1">
      <alignment horizontal="right" vertical="center"/>
      <protection/>
    </xf>
    <xf numFmtId="181" fontId="52" fillId="34" borderId="43" xfId="61" applyNumberFormat="1" applyFont="1" applyFill="1" applyBorder="1" applyAlignment="1" applyProtection="1">
      <alignment horizontal="right" vertical="center"/>
      <protection/>
    </xf>
    <xf numFmtId="181" fontId="52" fillId="34" borderId="41" xfId="61" applyNumberFormat="1" applyFont="1" applyFill="1" applyBorder="1" applyAlignment="1" applyProtection="1">
      <alignment horizontal="right" vertical="center"/>
      <protection/>
    </xf>
    <xf numFmtId="0" fontId="58" fillId="34" borderId="13" xfId="0" applyFont="1" applyFill="1" applyBorder="1" applyAlignment="1" applyProtection="1">
      <alignment horizontal="center" vertical="center"/>
      <protection/>
    </xf>
    <xf numFmtId="181" fontId="10" fillId="34" borderId="53" xfId="48" applyFont="1" applyFill="1" applyBorder="1" applyAlignment="1" applyProtection="1">
      <alignment horizontal="right" vertical="center"/>
      <protection/>
    </xf>
    <xf numFmtId="181" fontId="10" fillId="34" borderId="54" xfId="48" applyFont="1" applyFill="1" applyBorder="1" applyAlignment="1" applyProtection="1">
      <alignment horizontal="right" vertical="center"/>
      <protection/>
    </xf>
    <xf numFmtId="181" fontId="10" fillId="34" borderId="54" xfId="0" applyNumberFormat="1" applyFont="1" applyFill="1" applyBorder="1" applyAlignment="1" applyProtection="1">
      <alignment horizontal="right" vertical="center"/>
      <protection/>
    </xf>
    <xf numFmtId="181" fontId="118" fillId="34" borderId="54" xfId="48" applyFont="1" applyFill="1" applyBorder="1" applyAlignment="1" applyProtection="1">
      <alignment horizontal="right" vertical="center"/>
      <protection/>
    </xf>
    <xf numFmtId="181" fontId="10" fillId="34" borderId="54" xfId="48" applyFont="1" applyFill="1" applyBorder="1" applyAlignment="1" applyProtection="1">
      <alignment vertical="center"/>
      <protection/>
    </xf>
    <xf numFmtId="41" fontId="55" fillId="34" borderId="0" xfId="58" applyNumberFormat="1" applyFont="1" applyFill="1" applyBorder="1" applyAlignment="1" applyProtection="1">
      <alignment horizontal="center" vertical="center"/>
      <protection locked="0"/>
    </xf>
    <xf numFmtId="41" fontId="55" fillId="34" borderId="0" xfId="58" applyNumberFormat="1" applyFont="1" applyFill="1" applyBorder="1" applyAlignment="1" applyProtection="1">
      <alignment vertical="center"/>
      <protection locked="0"/>
    </xf>
    <xf numFmtId="16" fontId="52" fillId="34" borderId="20" xfId="0" applyNumberFormat="1" applyFont="1" applyFill="1" applyBorder="1" applyAlignment="1" applyProtection="1">
      <alignment horizontal="center" vertical="center" shrinkToFit="1"/>
      <protection/>
    </xf>
    <xf numFmtId="0" fontId="53" fillId="34" borderId="0" xfId="0" applyFont="1" applyFill="1" applyBorder="1" applyAlignment="1" applyProtection="1">
      <alignment vertical="center" shrinkToFit="1"/>
      <protection/>
    </xf>
    <xf numFmtId="0" fontId="53" fillId="34" borderId="20" xfId="0" applyFont="1" applyFill="1" applyBorder="1" applyAlignment="1" applyProtection="1">
      <alignment horizontal="right" vertical="center" shrinkToFit="1"/>
      <protection/>
    </xf>
    <xf numFmtId="3" fontId="52" fillId="34" borderId="31" xfId="48" applyNumberFormat="1" applyFont="1" applyFill="1" applyBorder="1" applyAlignment="1">
      <alignment vertical="center"/>
    </xf>
    <xf numFmtId="0" fontId="55" fillId="34" borderId="79" xfId="8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distributed" vertical="center"/>
      <protection/>
    </xf>
    <xf numFmtId="0" fontId="52" fillId="34" borderId="21" xfId="0" applyFont="1" applyFill="1" applyBorder="1" applyAlignment="1" applyProtection="1">
      <alignment horizontal="distributed" vertical="center"/>
      <protection/>
    </xf>
    <xf numFmtId="41" fontId="120" fillId="34" borderId="12" xfId="48" applyNumberFormat="1" applyFont="1" applyFill="1" applyBorder="1" applyAlignment="1" applyProtection="1">
      <alignment horizontal="center" vertical="center"/>
      <protection/>
    </xf>
    <xf numFmtId="41" fontId="120" fillId="34" borderId="24" xfId="48" applyNumberFormat="1" applyFont="1" applyFill="1" applyBorder="1" applyAlignment="1" applyProtection="1">
      <alignment horizontal="center" vertical="center"/>
      <protection/>
    </xf>
    <xf numFmtId="181" fontId="52" fillId="34" borderId="24" xfId="48" applyFont="1" applyFill="1" applyBorder="1" applyAlignment="1" applyProtection="1">
      <alignment horizontal="center" vertical="center"/>
      <protection/>
    </xf>
    <xf numFmtId="181" fontId="52" fillId="34" borderId="29" xfId="48" applyFont="1" applyFill="1" applyBorder="1" applyAlignment="1" applyProtection="1">
      <alignment horizontal="center" vertical="center"/>
      <protection/>
    </xf>
    <xf numFmtId="181" fontId="52" fillId="34" borderId="31" xfId="48" applyFont="1" applyFill="1" applyBorder="1" applyAlignment="1" applyProtection="1">
      <alignment horizontal="center" vertical="center"/>
      <protection/>
    </xf>
    <xf numFmtId="181" fontId="52" fillId="34" borderId="0" xfId="48" applyFont="1" applyFill="1" applyBorder="1" applyAlignment="1" applyProtection="1">
      <alignment horizontal="center" vertical="center"/>
      <protection/>
    </xf>
    <xf numFmtId="181" fontId="52" fillId="34" borderId="46" xfId="48" applyFont="1" applyFill="1" applyBorder="1" applyAlignment="1" applyProtection="1">
      <alignment horizontal="center" vertical="center"/>
      <protection/>
    </xf>
    <xf numFmtId="49" fontId="52" fillId="34" borderId="11" xfId="48" applyNumberFormat="1" applyFont="1" applyFill="1" applyBorder="1" applyAlignment="1" applyProtection="1">
      <alignment horizontal="center" vertical="center"/>
      <protection/>
    </xf>
    <xf numFmtId="49" fontId="52" fillId="34" borderId="17" xfId="48" applyNumberFormat="1" applyFont="1" applyFill="1" applyBorder="1" applyAlignment="1" applyProtection="1">
      <alignment horizontal="center" vertical="center"/>
      <protection/>
    </xf>
    <xf numFmtId="49" fontId="52" fillId="34" borderId="12" xfId="48" applyNumberFormat="1" applyFont="1" applyFill="1" applyBorder="1" applyAlignment="1" applyProtection="1">
      <alignment horizontal="center" vertical="center"/>
      <protection/>
    </xf>
    <xf numFmtId="49" fontId="52" fillId="34" borderId="21" xfId="48" applyNumberFormat="1" applyFont="1" applyFill="1" applyBorder="1" applyAlignment="1" applyProtection="1">
      <alignment horizontal="center" vertical="center"/>
      <protection/>
    </xf>
    <xf numFmtId="181" fontId="52" fillId="34" borderId="0" xfId="48" applyFont="1" applyFill="1" applyAlignment="1" applyProtection="1">
      <alignment horizontal="right" vertical="center"/>
      <protection/>
    </xf>
    <xf numFmtId="181" fontId="55" fillId="34" borderId="31" xfId="48" applyFont="1" applyFill="1" applyBorder="1" applyAlignment="1" applyProtection="1">
      <alignment horizontal="center" vertical="center"/>
      <protection/>
    </xf>
    <xf numFmtId="181" fontId="55" fillId="34" borderId="46" xfId="48" applyFont="1" applyFill="1" applyBorder="1" applyAlignment="1" applyProtection="1">
      <alignment horizontal="center" vertical="center"/>
      <protection/>
    </xf>
    <xf numFmtId="0" fontId="52" fillId="34" borderId="11" xfId="0" applyFont="1" applyFill="1" applyBorder="1" applyAlignment="1" applyProtection="1">
      <alignment horizontal="center" vertical="center"/>
      <protection/>
    </xf>
    <xf numFmtId="0" fontId="52" fillId="34" borderId="0" xfId="0" applyFont="1" applyFill="1" applyBorder="1" applyAlignment="1" applyProtection="1">
      <alignment horizontal="center" vertical="center"/>
      <protection/>
    </xf>
    <xf numFmtId="0" fontId="52" fillId="34" borderId="17" xfId="0" applyFont="1" applyFill="1" applyBorder="1" applyAlignment="1" applyProtection="1">
      <alignment horizontal="center" vertical="center"/>
      <protection/>
    </xf>
    <xf numFmtId="0" fontId="52" fillId="34" borderId="19" xfId="0" applyFont="1" applyFill="1" applyBorder="1" applyAlignment="1" applyProtection="1">
      <alignment horizontal="center" vertical="center"/>
      <protection/>
    </xf>
    <xf numFmtId="0" fontId="52" fillId="34" borderId="10" xfId="0" applyFont="1" applyFill="1" applyBorder="1" applyAlignment="1" applyProtection="1">
      <alignment horizontal="center" vertical="center"/>
      <protection/>
    </xf>
    <xf numFmtId="0" fontId="52" fillId="34" borderId="12" xfId="0" applyFont="1" applyFill="1" applyBorder="1" applyAlignment="1" applyProtection="1">
      <alignment horizontal="center" vertical="center"/>
      <protection/>
    </xf>
    <xf numFmtId="0" fontId="52" fillId="34" borderId="24" xfId="0" applyFont="1" applyFill="1" applyBorder="1" applyAlignment="1" applyProtection="1">
      <alignment horizontal="center" vertical="center"/>
      <protection/>
    </xf>
    <xf numFmtId="0" fontId="52" fillId="34" borderId="0" xfId="48" applyNumberFormat="1" applyFont="1" applyFill="1" applyBorder="1" applyAlignment="1">
      <alignment horizontal="right" vertical="center"/>
    </xf>
    <xf numFmtId="0" fontId="52" fillId="34" borderId="11" xfId="48" applyNumberFormat="1" applyFont="1" applyFill="1" applyBorder="1" applyAlignment="1">
      <alignment horizontal="right" vertical="center"/>
    </xf>
    <xf numFmtId="49" fontId="9" fillId="34" borderId="21" xfId="0" applyNumberFormat="1" applyFont="1" applyFill="1" applyBorder="1" applyAlignment="1">
      <alignment horizontal="center" vertical="center" shrinkToFit="1"/>
    </xf>
    <xf numFmtId="0" fontId="54" fillId="34" borderId="17" xfId="0" applyFont="1" applyFill="1" applyBorder="1" applyAlignment="1">
      <alignment horizontal="center" vertical="center"/>
    </xf>
    <xf numFmtId="41" fontId="55" fillId="34" borderId="0" xfId="48" applyNumberFormat="1" applyFont="1" applyFill="1" applyBorder="1" applyAlignment="1" applyProtection="1">
      <alignment horizontal="center" vertical="center"/>
      <protection/>
    </xf>
    <xf numFmtId="181" fontId="120" fillId="34" borderId="29" xfId="48" applyFont="1" applyFill="1" applyBorder="1" applyAlignment="1" applyProtection="1">
      <alignment horizontal="center" vertical="center"/>
      <protection/>
    </xf>
    <xf numFmtId="0" fontId="52" fillId="34" borderId="14" xfId="0" applyFont="1" applyFill="1" applyBorder="1" applyAlignment="1" applyProtection="1">
      <alignment horizontal="center" vertical="center"/>
      <protection/>
    </xf>
    <xf numFmtId="0" fontId="52" fillId="34" borderId="22" xfId="0" applyFont="1" applyFill="1" applyBorder="1" applyAlignment="1" applyProtection="1">
      <alignment horizontal="center" vertical="center"/>
      <protection/>
    </xf>
    <xf numFmtId="0" fontId="52" fillId="34" borderId="21" xfId="0" applyFont="1" applyFill="1" applyBorder="1" applyAlignment="1" applyProtection="1">
      <alignment horizontal="center" vertical="center"/>
      <protection/>
    </xf>
    <xf numFmtId="0" fontId="52" fillId="34" borderId="17" xfId="89" applyFont="1" applyFill="1" applyBorder="1" applyAlignment="1" applyProtection="1">
      <alignment horizontal="center" vertical="center"/>
      <protection/>
    </xf>
    <xf numFmtId="0" fontId="52" fillId="34" borderId="21" xfId="89" applyFont="1" applyFill="1" applyBorder="1" applyAlignment="1" applyProtection="1">
      <alignment horizontal="center" vertical="center"/>
      <protection/>
    </xf>
    <xf numFmtId="0" fontId="66" fillId="34" borderId="17" xfId="80" applyFont="1" applyFill="1" applyBorder="1" applyAlignment="1" applyProtection="1">
      <alignment horizontal="center" vertical="center"/>
      <protection/>
    </xf>
    <xf numFmtId="0" fontId="66" fillId="34" borderId="0" xfId="80" applyFont="1" applyFill="1" applyBorder="1" applyAlignment="1" applyProtection="1">
      <alignment horizontal="center" vertical="center"/>
      <protection/>
    </xf>
    <xf numFmtId="0" fontId="66" fillId="34" borderId="12" xfId="80" applyFont="1" applyFill="1" applyBorder="1" applyAlignment="1" applyProtection="1">
      <alignment horizontal="center" vertical="center"/>
      <protection/>
    </xf>
    <xf numFmtId="0" fontId="58" fillId="34" borderId="12" xfId="0" applyFont="1" applyFill="1" applyBorder="1" applyAlignment="1" applyProtection="1">
      <alignment horizontal="center" vertical="center"/>
      <protection/>
    </xf>
    <xf numFmtId="0" fontId="58" fillId="34" borderId="21" xfId="0" applyFont="1" applyFill="1" applyBorder="1" applyAlignment="1" applyProtection="1">
      <alignment horizontal="center" vertical="center"/>
      <protection/>
    </xf>
    <xf numFmtId="0" fontId="52" fillId="34" borderId="58" xfId="0" applyFont="1" applyFill="1" applyBorder="1" applyAlignment="1" applyProtection="1">
      <alignment horizontal="center" vertical="center" wrapText="1"/>
      <protection/>
    </xf>
    <xf numFmtId="0" fontId="52" fillId="34" borderId="58" xfId="0" applyFont="1" applyFill="1" applyBorder="1" applyAlignment="1" applyProtection="1">
      <alignment horizontal="center" vertical="center"/>
      <protection/>
    </xf>
    <xf numFmtId="0" fontId="52" fillId="34" borderId="80" xfId="0" applyFont="1" applyFill="1" applyBorder="1" applyAlignment="1" applyProtection="1">
      <alignment horizontal="center" vertical="center"/>
      <protection/>
    </xf>
    <xf numFmtId="0" fontId="52" fillId="34" borderId="23" xfId="0" applyFont="1" applyFill="1" applyBorder="1" applyAlignment="1" applyProtection="1">
      <alignment horizontal="center" vertical="center"/>
      <protection/>
    </xf>
    <xf numFmtId="181" fontId="120" fillId="34" borderId="29" xfId="85" applyNumberFormat="1" applyFont="1" applyFill="1" applyBorder="1" applyAlignment="1" applyProtection="1">
      <alignment horizontal="center" vertical="center"/>
      <protection/>
    </xf>
    <xf numFmtId="181" fontId="120" fillId="34" borderId="31" xfId="85" applyNumberFormat="1" applyFont="1" applyFill="1" applyBorder="1" applyAlignment="1" applyProtection="1">
      <alignment horizontal="center" vertical="center"/>
      <protection/>
    </xf>
    <xf numFmtId="181" fontId="55" fillId="34" borderId="29" xfId="85" applyNumberFormat="1" applyFont="1" applyFill="1" applyBorder="1" applyAlignment="1" applyProtection="1">
      <alignment horizontal="center" vertical="center"/>
      <protection/>
    </xf>
    <xf numFmtId="181" fontId="55" fillId="34" borderId="31" xfId="85" applyNumberFormat="1" applyFont="1" applyFill="1" applyBorder="1" applyAlignment="1" applyProtection="1">
      <alignment horizontal="center" vertical="center"/>
      <protection/>
    </xf>
    <xf numFmtId="41" fontId="52" fillId="34" borderId="46" xfId="48" applyNumberFormat="1" applyFont="1" applyFill="1" applyBorder="1" applyAlignment="1" applyProtection="1">
      <alignment horizontal="center" vertical="center"/>
      <protection/>
    </xf>
    <xf numFmtId="41" fontId="52" fillId="34" borderId="29" xfId="48" applyNumberFormat="1" applyFont="1" applyFill="1" applyBorder="1" applyAlignment="1" applyProtection="1">
      <alignment horizontal="center" vertical="center"/>
      <protection/>
    </xf>
    <xf numFmtId="3" fontId="52" fillId="34" borderId="31" xfId="48" applyNumberFormat="1" applyFont="1" applyFill="1" applyBorder="1" applyAlignment="1">
      <alignment horizontal="right" vertical="center"/>
    </xf>
    <xf numFmtId="0" fontId="52" fillId="34" borderId="31" xfId="48" applyNumberFormat="1" applyFont="1" applyFill="1" applyBorder="1" applyAlignment="1">
      <alignment horizontal="right" vertical="center"/>
    </xf>
    <xf numFmtId="181" fontId="52" fillId="34" borderId="29" xfId="48" applyFont="1" applyFill="1" applyBorder="1" applyAlignment="1" applyProtection="1">
      <alignment horizontal="center" vertical="center"/>
      <protection/>
    </xf>
    <xf numFmtId="181" fontId="52" fillId="34" borderId="31" xfId="48" applyFont="1" applyFill="1" applyBorder="1" applyAlignment="1" applyProtection="1">
      <alignment horizontal="center" vertical="center"/>
      <protection/>
    </xf>
    <xf numFmtId="181" fontId="52" fillId="34" borderId="0" xfId="48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/>
    </xf>
    <xf numFmtId="181" fontId="52" fillId="34" borderId="24" xfId="48" applyFont="1" applyFill="1" applyBorder="1" applyAlignment="1" applyProtection="1">
      <alignment horizontal="center" vertical="center"/>
      <protection/>
    </xf>
    <xf numFmtId="181" fontId="52" fillId="34" borderId="0" xfId="48" applyFont="1" applyFill="1" applyAlignment="1" applyProtection="1">
      <alignment horizontal="right" vertical="center"/>
      <protection/>
    </xf>
    <xf numFmtId="181" fontId="52" fillId="34" borderId="46" xfId="48" applyFont="1" applyFill="1" applyBorder="1" applyAlignment="1" applyProtection="1">
      <alignment horizontal="center" vertical="center"/>
      <protection/>
    </xf>
    <xf numFmtId="181" fontId="55" fillId="34" borderId="31" xfId="48" applyFont="1" applyFill="1" applyBorder="1" applyAlignment="1" applyProtection="1">
      <alignment horizontal="center" vertical="center"/>
      <protection/>
    </xf>
    <xf numFmtId="181" fontId="55" fillId="34" borderId="46" xfId="48" applyFont="1" applyFill="1" applyBorder="1" applyAlignment="1" applyProtection="1">
      <alignment horizontal="center" vertical="center"/>
      <protection/>
    </xf>
    <xf numFmtId="49" fontId="52" fillId="34" borderId="22" xfId="48" applyNumberFormat="1" applyFont="1" applyFill="1" applyBorder="1" applyAlignment="1" applyProtection="1">
      <alignment horizontal="center" vertical="center"/>
      <protection/>
    </xf>
    <xf numFmtId="49" fontId="52" fillId="34" borderId="14" xfId="48" applyNumberFormat="1" applyFont="1" applyFill="1" applyBorder="1" applyAlignment="1" applyProtection="1">
      <alignment horizontal="center" vertical="center"/>
      <protection/>
    </xf>
    <xf numFmtId="49" fontId="52" fillId="34" borderId="11" xfId="48" applyNumberFormat="1" applyFont="1" applyFill="1" applyBorder="1" applyAlignment="1" applyProtection="1">
      <alignment horizontal="center" vertical="center"/>
      <protection/>
    </xf>
    <xf numFmtId="49" fontId="52" fillId="34" borderId="17" xfId="48" applyNumberFormat="1" applyFont="1" applyFill="1" applyBorder="1" applyAlignment="1" applyProtection="1">
      <alignment horizontal="center" vertical="center"/>
      <protection/>
    </xf>
    <xf numFmtId="49" fontId="52" fillId="34" borderId="12" xfId="48" applyNumberFormat="1" applyFont="1" applyFill="1" applyBorder="1" applyAlignment="1" applyProtection="1">
      <alignment horizontal="center" vertical="center"/>
      <protection/>
    </xf>
    <xf numFmtId="49" fontId="52" fillId="34" borderId="21" xfId="48" applyNumberFormat="1" applyFont="1" applyFill="1" applyBorder="1" applyAlignment="1" applyProtection="1">
      <alignment horizontal="center" vertical="center"/>
      <protection/>
    </xf>
    <xf numFmtId="0" fontId="52" fillId="34" borderId="18" xfId="0" applyFont="1" applyFill="1" applyBorder="1" applyAlignment="1" applyProtection="1">
      <alignment horizontal="center" vertical="center" wrapText="1"/>
      <protection/>
    </xf>
    <xf numFmtId="0" fontId="52" fillId="34" borderId="20" xfId="0" applyFont="1" applyFill="1" applyBorder="1" applyAlignment="1" applyProtection="1">
      <alignment horizontal="center" vertical="center" wrapText="1"/>
      <protection/>
    </xf>
    <xf numFmtId="0" fontId="52" fillId="34" borderId="13" xfId="0" applyFont="1" applyFill="1" applyBorder="1" applyAlignment="1" applyProtection="1">
      <alignment horizontal="center" vertical="center" wrapText="1"/>
      <protection/>
    </xf>
    <xf numFmtId="0" fontId="52" fillId="34" borderId="11" xfId="0" applyFont="1" applyFill="1" applyBorder="1" applyAlignment="1" applyProtection="1">
      <alignment horizontal="center" vertical="center"/>
      <protection/>
    </xf>
    <xf numFmtId="0" fontId="52" fillId="34" borderId="0" xfId="0" applyFont="1" applyFill="1" applyBorder="1" applyAlignment="1" applyProtection="1">
      <alignment horizontal="center" vertical="center"/>
      <protection/>
    </xf>
    <xf numFmtId="0" fontId="52" fillId="34" borderId="19" xfId="0" applyFont="1" applyFill="1" applyBorder="1" applyAlignment="1" applyProtection="1">
      <alignment horizontal="center" vertical="center" wrapText="1"/>
      <protection/>
    </xf>
    <xf numFmtId="0" fontId="52" fillId="34" borderId="11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 applyProtection="1">
      <alignment horizontal="center" vertical="center" wrapText="1"/>
      <protection/>
    </xf>
    <xf numFmtId="181" fontId="118" fillId="34" borderId="32" xfId="48" applyFont="1" applyFill="1" applyBorder="1" applyAlignment="1" applyProtection="1">
      <alignment horizontal="center" vertical="center"/>
      <protection/>
    </xf>
    <xf numFmtId="181" fontId="118" fillId="34" borderId="43" xfId="48" applyFont="1" applyFill="1" applyBorder="1" applyAlignment="1" applyProtection="1">
      <alignment horizontal="center" vertical="center"/>
      <protection/>
    </xf>
    <xf numFmtId="181" fontId="118" fillId="34" borderId="35" xfId="48" applyFont="1" applyFill="1" applyBorder="1" applyAlignment="1" applyProtection="1">
      <alignment horizontal="center" vertical="center"/>
      <protection/>
    </xf>
    <xf numFmtId="181" fontId="10" fillId="34" borderId="32" xfId="48" applyFont="1" applyFill="1" applyBorder="1" applyAlignment="1" applyProtection="1">
      <alignment horizontal="center" vertical="center"/>
      <protection/>
    </xf>
    <xf numFmtId="181" fontId="10" fillId="34" borderId="43" xfId="48" applyFont="1" applyFill="1" applyBorder="1" applyAlignment="1" applyProtection="1">
      <alignment horizontal="center" vertical="center"/>
      <protection/>
    </xf>
    <xf numFmtId="181" fontId="117" fillId="34" borderId="31" xfId="48" applyFont="1" applyFill="1" applyBorder="1" applyAlignment="1" applyProtection="1">
      <alignment horizontal="center" vertical="center"/>
      <protection/>
    </xf>
    <xf numFmtId="181" fontId="117" fillId="34" borderId="41" xfId="48" applyFont="1" applyFill="1" applyBorder="1" applyAlignment="1" applyProtection="1">
      <alignment horizontal="center" vertical="center"/>
      <protection/>
    </xf>
    <xf numFmtId="181" fontId="117" fillId="34" borderId="46" xfId="48" applyFont="1" applyFill="1" applyBorder="1" applyAlignment="1" applyProtection="1">
      <alignment horizontal="center" vertical="center"/>
      <protection/>
    </xf>
    <xf numFmtId="0" fontId="52" fillId="34" borderId="17" xfId="0" applyFont="1" applyFill="1" applyBorder="1" applyAlignment="1" applyProtection="1">
      <alignment horizontal="center" vertical="center"/>
      <protection/>
    </xf>
    <xf numFmtId="0" fontId="52" fillId="34" borderId="19" xfId="0" applyFont="1" applyFill="1" applyBorder="1" applyAlignment="1" applyProtection="1">
      <alignment horizontal="center" vertical="center"/>
      <protection/>
    </xf>
    <xf numFmtId="0" fontId="52" fillId="34" borderId="10" xfId="0" applyFont="1" applyFill="1" applyBorder="1" applyAlignment="1" applyProtection="1">
      <alignment horizontal="center" vertical="center"/>
      <protection/>
    </xf>
    <xf numFmtId="0" fontId="52" fillId="34" borderId="12" xfId="0" applyFont="1" applyFill="1" applyBorder="1" applyAlignment="1" applyProtection="1">
      <alignment horizontal="center" vertical="center"/>
      <protection/>
    </xf>
    <xf numFmtId="0" fontId="52" fillId="34" borderId="24" xfId="0" applyFont="1" applyFill="1" applyBorder="1" applyAlignment="1" applyProtection="1">
      <alignment horizontal="center" vertical="center"/>
      <protection/>
    </xf>
    <xf numFmtId="181" fontId="70" fillId="34" borderId="31" xfId="48" applyFont="1" applyFill="1" applyBorder="1" applyAlignment="1" applyProtection="1">
      <alignment horizontal="center" vertical="center"/>
      <protection/>
    </xf>
    <xf numFmtId="181" fontId="70" fillId="34" borderId="46" xfId="48" applyFont="1" applyFill="1" applyBorder="1" applyAlignment="1" applyProtection="1">
      <alignment horizontal="center" vertical="center"/>
      <protection/>
    </xf>
    <xf numFmtId="181" fontId="70" fillId="34" borderId="29" xfId="48" applyFont="1" applyFill="1" applyBorder="1" applyAlignment="1" applyProtection="1">
      <alignment horizontal="center" vertical="center"/>
      <protection/>
    </xf>
    <xf numFmtId="181" fontId="119" fillId="34" borderId="29" xfId="48" applyFont="1" applyFill="1" applyBorder="1" applyAlignment="1" applyProtection="1">
      <alignment horizontal="center" vertical="center"/>
      <protection/>
    </xf>
    <xf numFmtId="181" fontId="119" fillId="34" borderId="31" xfId="48" applyFont="1" applyFill="1" applyBorder="1" applyAlignment="1" applyProtection="1">
      <alignment horizontal="center" vertical="center"/>
      <protection/>
    </xf>
    <xf numFmtId="0" fontId="68" fillId="34" borderId="12" xfId="0" applyFont="1" applyFill="1" applyBorder="1" applyAlignment="1">
      <alignment horizontal="center" vertical="center" shrinkToFit="1"/>
    </xf>
    <xf numFmtId="0" fontId="68" fillId="34" borderId="24" xfId="0" applyFont="1" applyFill="1" applyBorder="1" applyAlignment="1">
      <alignment horizontal="center" vertical="center" shrinkToFit="1"/>
    </xf>
    <xf numFmtId="0" fontId="68" fillId="34" borderId="21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right" vertical="center"/>
    </xf>
    <xf numFmtId="0" fontId="32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24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81" fontId="10" fillId="33" borderId="0" xfId="48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81" fontId="9" fillId="0" borderId="0" xfId="4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2" fillId="34" borderId="11" xfId="48" applyNumberFormat="1" applyFont="1" applyFill="1" applyBorder="1" applyAlignment="1">
      <alignment horizontal="right" vertical="center"/>
    </xf>
    <xf numFmtId="0" fontId="52" fillId="34" borderId="0" xfId="48" applyNumberFormat="1" applyFont="1" applyFill="1" applyBorder="1" applyAlignment="1">
      <alignment horizontal="right" vertical="center"/>
    </xf>
    <xf numFmtId="0" fontId="55" fillId="34" borderId="60" xfId="48" applyNumberFormat="1" applyFont="1" applyFill="1" applyBorder="1" applyAlignment="1">
      <alignment horizontal="right" vertical="center"/>
    </xf>
    <xf numFmtId="0" fontId="55" fillId="34" borderId="25" xfId="48" applyNumberFormat="1" applyFont="1" applyFill="1" applyBorder="1" applyAlignment="1">
      <alignment horizontal="right" vertical="center"/>
    </xf>
    <xf numFmtId="49" fontId="9" fillId="34" borderId="19" xfId="0" applyNumberFormat="1" applyFont="1" applyFill="1" applyBorder="1" applyAlignment="1">
      <alignment horizontal="center" vertical="center" shrinkToFit="1"/>
    </xf>
    <xf numFmtId="49" fontId="9" fillId="34" borderId="23" xfId="0" applyNumberFormat="1" applyFont="1" applyFill="1" applyBorder="1" applyAlignment="1">
      <alignment horizontal="center" vertical="center" shrinkToFit="1"/>
    </xf>
    <xf numFmtId="49" fontId="5" fillId="34" borderId="19" xfId="0" applyNumberFormat="1" applyFont="1" applyFill="1" applyBorder="1" applyAlignment="1">
      <alignment horizontal="center" vertical="center" wrapText="1" shrinkToFit="1"/>
    </xf>
    <xf numFmtId="49" fontId="9" fillId="34" borderId="12" xfId="0" applyNumberFormat="1" applyFont="1" applyFill="1" applyBorder="1" applyAlignment="1">
      <alignment horizontal="center" vertical="center" shrinkToFit="1"/>
    </xf>
    <xf numFmtId="49" fontId="9" fillId="34" borderId="21" xfId="0" applyNumberFormat="1" applyFont="1" applyFill="1" applyBorder="1" applyAlignment="1">
      <alignment horizontal="center" vertical="center" shrinkToFit="1"/>
    </xf>
    <xf numFmtId="49" fontId="9" fillId="34" borderId="24" xfId="0" applyNumberFormat="1" applyFont="1" applyFill="1" applyBorder="1" applyAlignment="1">
      <alignment horizontal="center" vertical="center" shrinkToFit="1"/>
    </xf>
    <xf numFmtId="41" fontId="10" fillId="34" borderId="11" xfId="58" applyNumberFormat="1" applyFont="1" applyFill="1" applyBorder="1" applyAlignment="1" applyProtection="1">
      <alignment horizontal="center" vertical="center"/>
      <protection/>
    </xf>
    <xf numFmtId="41" fontId="10" fillId="34" borderId="0" xfId="58" applyNumberFormat="1" applyFont="1" applyFill="1" applyBorder="1" applyAlignment="1" applyProtection="1">
      <alignment horizontal="center" vertical="center"/>
      <protection/>
    </xf>
    <xf numFmtId="49" fontId="9" fillId="34" borderId="15" xfId="0" applyNumberFormat="1" applyFont="1" applyFill="1" applyBorder="1" applyAlignment="1">
      <alignment horizontal="center" vertical="center" shrinkToFit="1"/>
    </xf>
    <xf numFmtId="49" fontId="9" fillId="34" borderId="77" xfId="0" applyNumberFormat="1" applyFont="1" applyFill="1" applyBorder="1" applyAlignment="1">
      <alignment horizontal="center" vertical="center" shrinkToFit="1"/>
    </xf>
    <xf numFmtId="49" fontId="9" fillId="34" borderId="80" xfId="0" applyNumberFormat="1" applyFont="1" applyFill="1" applyBorder="1" applyAlignment="1">
      <alignment horizontal="center" vertical="center" shrinkToFit="1"/>
    </xf>
    <xf numFmtId="49" fontId="9" fillId="34" borderId="10" xfId="0" applyNumberFormat="1" applyFont="1" applyFill="1" applyBorder="1" applyAlignment="1">
      <alignment horizontal="center" vertical="center" shrinkToFit="1"/>
    </xf>
    <xf numFmtId="0" fontId="54" fillId="34" borderId="17" xfId="0" applyFont="1" applyFill="1" applyBorder="1" applyAlignment="1">
      <alignment horizontal="center" vertical="center"/>
    </xf>
    <xf numFmtId="41" fontId="55" fillId="34" borderId="11" xfId="48" applyNumberFormat="1" applyFont="1" applyFill="1" applyBorder="1" applyAlignment="1" applyProtection="1">
      <alignment horizontal="center" vertical="center"/>
      <protection/>
    </xf>
    <xf numFmtId="41" fontId="55" fillId="34" borderId="0" xfId="48" applyNumberFormat="1" applyFont="1" applyFill="1" applyBorder="1" applyAlignment="1" applyProtection="1">
      <alignment horizontal="center" vertical="center"/>
      <protection/>
    </xf>
    <xf numFmtId="181" fontId="120" fillId="34" borderId="42" xfId="48" applyFont="1" applyFill="1" applyBorder="1" applyAlignment="1" applyProtection="1">
      <alignment horizontal="center" vertical="center"/>
      <protection/>
    </xf>
    <xf numFmtId="181" fontId="121" fillId="34" borderId="46" xfId="48" applyFont="1" applyFill="1" applyBorder="1" applyAlignment="1" applyProtection="1">
      <alignment horizontal="center" vertical="center"/>
      <protection/>
    </xf>
    <xf numFmtId="181" fontId="121" fillId="34" borderId="29" xfId="48" applyFont="1" applyFill="1" applyBorder="1" applyAlignment="1" applyProtection="1">
      <alignment horizontal="center" vertical="center"/>
      <protection/>
    </xf>
    <xf numFmtId="181" fontId="120" fillId="34" borderId="46" xfId="48" applyFont="1" applyFill="1" applyBorder="1" applyAlignment="1" applyProtection="1">
      <alignment horizontal="center" vertical="center"/>
      <protection/>
    </xf>
    <xf numFmtId="181" fontId="120" fillId="34" borderId="29" xfId="48" applyFont="1" applyFill="1" applyBorder="1" applyAlignment="1" applyProtection="1">
      <alignment horizontal="center" vertical="center"/>
      <protection/>
    </xf>
    <xf numFmtId="0" fontId="52" fillId="34" borderId="21" xfId="0" applyFont="1" applyFill="1" applyBorder="1" applyAlignment="1" applyProtection="1">
      <alignment horizontal="center" vertical="center"/>
      <protection/>
    </xf>
    <xf numFmtId="0" fontId="54" fillId="34" borderId="23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2" fillId="34" borderId="16" xfId="0" applyFont="1" applyFill="1" applyBorder="1" applyAlignment="1" applyProtection="1">
      <alignment horizontal="center" vertical="center"/>
      <protection/>
    </xf>
    <xf numFmtId="0" fontId="52" fillId="34" borderId="14" xfId="0" applyFont="1" applyFill="1" applyBorder="1" applyAlignment="1" applyProtection="1">
      <alignment horizontal="center" vertical="center"/>
      <protection/>
    </xf>
    <xf numFmtId="0" fontId="52" fillId="34" borderId="22" xfId="0" applyFont="1" applyFill="1" applyBorder="1" applyAlignment="1" applyProtection="1">
      <alignment horizontal="center" vertical="center"/>
      <protection/>
    </xf>
    <xf numFmtId="0" fontId="54" fillId="34" borderId="16" xfId="0" applyFont="1" applyFill="1" applyBorder="1" applyAlignment="1">
      <alignment vertical="center"/>
    </xf>
    <xf numFmtId="184" fontId="120" fillId="34" borderId="43" xfId="48" applyNumberFormat="1" applyFont="1" applyFill="1" applyBorder="1" applyAlignment="1">
      <alignment horizontal="center"/>
    </xf>
    <xf numFmtId="181" fontId="120" fillId="34" borderId="81" xfId="48" applyFont="1" applyFill="1" applyBorder="1" applyAlignment="1">
      <alignment horizontal="center"/>
    </xf>
    <xf numFmtId="181" fontId="120" fillId="34" borderId="43" xfId="48" applyFont="1" applyFill="1" applyBorder="1" applyAlignment="1">
      <alignment horizontal="center"/>
    </xf>
    <xf numFmtId="184" fontId="120" fillId="34" borderId="29" xfId="48" applyNumberFormat="1" applyFont="1" applyFill="1" applyBorder="1" applyAlignment="1">
      <alignment horizontal="center"/>
    </xf>
    <xf numFmtId="181" fontId="120" fillId="34" borderId="82" xfId="48" applyFont="1" applyFill="1" applyBorder="1" applyAlignment="1">
      <alignment horizontal="center"/>
    </xf>
    <xf numFmtId="181" fontId="120" fillId="34" borderId="83" xfId="48" applyFont="1" applyFill="1" applyBorder="1" applyAlignment="1">
      <alignment horizontal="center"/>
    </xf>
    <xf numFmtId="181" fontId="120" fillId="34" borderId="29" xfId="48" applyFont="1" applyFill="1" applyBorder="1" applyAlignment="1">
      <alignment horizontal="center"/>
    </xf>
    <xf numFmtId="184" fontId="120" fillId="34" borderId="0" xfId="48" applyNumberFormat="1" applyFont="1" applyFill="1" applyBorder="1" applyAlignment="1">
      <alignment horizontal="center"/>
    </xf>
    <xf numFmtId="181" fontId="120" fillId="34" borderId="11" xfId="48" applyFont="1" applyFill="1" applyBorder="1" applyAlignment="1">
      <alignment horizontal="center"/>
    </xf>
    <xf numFmtId="181" fontId="120" fillId="34" borderId="0" xfId="48" applyFont="1" applyFill="1" applyBorder="1" applyAlignment="1">
      <alignment horizontal="center"/>
    </xf>
    <xf numFmtId="0" fontId="52" fillId="34" borderId="14" xfId="89" applyFont="1" applyFill="1" applyBorder="1" applyAlignment="1" applyProtection="1">
      <alignment horizontal="center" vertical="center"/>
      <protection/>
    </xf>
    <xf numFmtId="0" fontId="52" fillId="34" borderId="17" xfId="89" applyFont="1" applyFill="1" applyBorder="1" applyAlignment="1" applyProtection="1">
      <alignment horizontal="center" vertical="center"/>
      <protection/>
    </xf>
    <xf numFmtId="0" fontId="52" fillId="34" borderId="21" xfId="89" applyFont="1" applyFill="1" applyBorder="1" applyAlignment="1" applyProtection="1">
      <alignment horizontal="center" vertical="center"/>
      <protection/>
    </xf>
    <xf numFmtId="0" fontId="52" fillId="34" borderId="19" xfId="89" applyFont="1" applyFill="1" applyBorder="1" applyAlignment="1" applyProtection="1">
      <alignment horizontal="center" vertical="center"/>
      <protection/>
    </xf>
    <xf numFmtId="0" fontId="52" fillId="34" borderId="10" xfId="89" applyFont="1" applyFill="1" applyBorder="1" applyAlignment="1" applyProtection="1">
      <alignment horizontal="center" vertical="center"/>
      <protection/>
    </xf>
    <xf numFmtId="0" fontId="52" fillId="34" borderId="59" xfId="89" applyFont="1" applyFill="1" applyBorder="1" applyAlignment="1" applyProtection="1">
      <alignment horizontal="center" vertical="center"/>
      <protection/>
    </xf>
    <xf numFmtId="0" fontId="52" fillId="34" borderId="70" xfId="89" applyFont="1" applyFill="1" applyBorder="1" applyAlignment="1" applyProtection="1">
      <alignment horizontal="center" vertical="center"/>
      <protection/>
    </xf>
    <xf numFmtId="0" fontId="66" fillId="34" borderId="17" xfId="80" applyFont="1" applyFill="1" applyBorder="1" applyAlignment="1" applyProtection="1">
      <alignment horizontal="center" vertical="center"/>
      <protection/>
    </xf>
    <xf numFmtId="0" fontId="66" fillId="34" borderId="21" xfId="80" applyFont="1" applyFill="1" applyBorder="1" applyAlignment="1" applyProtection="1">
      <alignment horizontal="center" vertical="center"/>
      <protection/>
    </xf>
    <xf numFmtId="0" fontId="66" fillId="34" borderId="0" xfId="80" applyFont="1" applyFill="1" applyBorder="1" applyAlignment="1" applyProtection="1">
      <alignment horizontal="center" vertical="center"/>
      <protection/>
    </xf>
    <xf numFmtId="0" fontId="66" fillId="34" borderId="24" xfId="80" applyFont="1" applyFill="1" applyBorder="1" applyAlignment="1" applyProtection="1">
      <alignment horizontal="center" vertical="center"/>
      <protection/>
    </xf>
    <xf numFmtId="0" fontId="66" fillId="34" borderId="19" xfId="80" applyFont="1" applyFill="1" applyBorder="1" applyAlignment="1" applyProtection="1">
      <alignment horizontal="center" vertical="center"/>
      <protection/>
    </xf>
    <xf numFmtId="0" fontId="66" fillId="34" borderId="23" xfId="80" applyFont="1" applyFill="1" applyBorder="1" applyAlignment="1" applyProtection="1">
      <alignment horizontal="center" vertical="center"/>
      <protection/>
    </xf>
    <xf numFmtId="0" fontId="66" fillId="34" borderId="18" xfId="80" applyFont="1" applyFill="1" applyBorder="1" applyAlignment="1" applyProtection="1">
      <alignment horizontal="center" vertical="center" wrapText="1"/>
      <protection/>
    </xf>
    <xf numFmtId="0" fontId="66" fillId="34" borderId="20" xfId="80" applyFont="1" applyFill="1" applyBorder="1" applyAlignment="1" applyProtection="1">
      <alignment horizontal="center" vertical="center" wrapText="1"/>
      <protection/>
    </xf>
    <xf numFmtId="0" fontId="66" fillId="34" borderId="10" xfId="80" applyFont="1" applyFill="1" applyBorder="1" applyAlignment="1" applyProtection="1">
      <alignment horizontal="center" vertical="center"/>
      <protection/>
    </xf>
    <xf numFmtId="0" fontId="66" fillId="34" borderId="12" xfId="80" applyFont="1" applyFill="1" applyBorder="1" applyAlignment="1" applyProtection="1">
      <alignment horizontal="center" vertical="center"/>
      <protection/>
    </xf>
    <xf numFmtId="0" fontId="52" fillId="34" borderId="58" xfId="0" applyFont="1" applyFill="1" applyBorder="1" applyAlignment="1" applyProtection="1">
      <alignment horizontal="center" vertical="center" wrapText="1"/>
      <protection/>
    </xf>
    <xf numFmtId="0" fontId="52" fillId="34" borderId="58" xfId="0" applyFont="1" applyFill="1" applyBorder="1" applyAlignment="1" applyProtection="1">
      <alignment horizontal="center" vertical="center"/>
      <protection/>
    </xf>
    <xf numFmtId="0" fontId="58" fillId="34" borderId="58" xfId="0" applyFont="1" applyFill="1" applyBorder="1" applyAlignment="1" applyProtection="1">
      <alignment horizontal="center" vertical="center" wrapText="1"/>
      <protection/>
    </xf>
    <xf numFmtId="0" fontId="58" fillId="34" borderId="58" xfId="0" applyFont="1" applyFill="1" applyBorder="1" applyAlignment="1" applyProtection="1">
      <alignment horizontal="center" vertical="center"/>
      <protection/>
    </xf>
    <xf numFmtId="0" fontId="52" fillId="34" borderId="15" xfId="0" applyFont="1" applyFill="1" applyBorder="1" applyAlignment="1" applyProtection="1">
      <alignment horizontal="center" vertical="center"/>
      <protection/>
    </xf>
    <xf numFmtId="0" fontId="52" fillId="34" borderId="80" xfId="0" applyFont="1" applyFill="1" applyBorder="1" applyAlignment="1" applyProtection="1">
      <alignment horizontal="center" vertical="center"/>
      <protection/>
    </xf>
    <xf numFmtId="0" fontId="52" fillId="34" borderId="23" xfId="0" applyFont="1" applyFill="1" applyBorder="1" applyAlignment="1" applyProtection="1">
      <alignment horizontal="center" vertical="center"/>
      <protection/>
    </xf>
    <xf numFmtId="0" fontId="58" fillId="34" borderId="12" xfId="0" applyFont="1" applyFill="1" applyBorder="1" applyAlignment="1" applyProtection="1">
      <alignment horizontal="center" vertical="center"/>
      <protection/>
    </xf>
    <xf numFmtId="0" fontId="58" fillId="34" borderId="21" xfId="0" applyFont="1" applyFill="1" applyBorder="1" applyAlignment="1" applyProtection="1">
      <alignment horizontal="center" vertical="center"/>
      <protection/>
    </xf>
    <xf numFmtId="181" fontId="55" fillId="34" borderId="29" xfId="85" applyNumberFormat="1" applyFont="1" applyFill="1" applyBorder="1" applyAlignment="1" applyProtection="1">
      <alignment horizontal="center" vertical="center"/>
      <protection/>
    </xf>
    <xf numFmtId="181" fontId="55" fillId="34" borderId="31" xfId="85" applyNumberFormat="1" applyFont="1" applyFill="1" applyBorder="1" applyAlignment="1" applyProtection="1">
      <alignment horizontal="center" vertical="center"/>
      <protection/>
    </xf>
    <xf numFmtId="181" fontId="120" fillId="34" borderId="29" xfId="85" applyNumberFormat="1" applyFont="1" applyFill="1" applyBorder="1" applyAlignment="1" applyProtection="1">
      <alignment horizontal="center" vertical="center"/>
      <protection/>
    </xf>
    <xf numFmtId="181" fontId="120" fillId="34" borderId="31" xfId="85" applyNumberFormat="1" applyFont="1" applyFill="1" applyBorder="1" applyAlignment="1" applyProtection="1">
      <alignment horizontal="center" vertical="center"/>
      <protection/>
    </xf>
    <xf numFmtId="49" fontId="52" fillId="34" borderId="15" xfId="48" applyNumberFormat="1" applyFont="1" applyFill="1" applyBorder="1" applyAlignment="1" applyProtection="1">
      <alignment horizontal="center" vertical="center" shrinkToFit="1"/>
      <protection/>
    </xf>
    <xf numFmtId="49" fontId="52" fillId="34" borderId="77" xfId="48" applyNumberFormat="1" applyFont="1" applyFill="1" applyBorder="1" applyAlignment="1" applyProtection="1">
      <alignment horizontal="center" vertical="center" shrinkToFit="1"/>
      <protection/>
    </xf>
    <xf numFmtId="49" fontId="52" fillId="34" borderId="80" xfId="48" applyNumberFormat="1" applyFont="1" applyFill="1" applyBorder="1" applyAlignment="1" applyProtection="1">
      <alignment horizontal="center" vertical="center" shrinkToFit="1"/>
      <protection/>
    </xf>
    <xf numFmtId="41" fontId="52" fillId="34" borderId="46" xfId="48" applyNumberFormat="1" applyFont="1" applyFill="1" applyBorder="1" applyAlignment="1" applyProtection="1">
      <alignment horizontal="center" vertical="center"/>
      <protection/>
    </xf>
    <xf numFmtId="41" fontId="52" fillId="34" borderId="29" xfId="48" applyNumberFormat="1" applyFont="1" applyFill="1" applyBorder="1" applyAlignment="1" applyProtection="1">
      <alignment horizontal="center" vertical="center"/>
      <protection/>
    </xf>
    <xf numFmtId="41" fontId="55" fillId="34" borderId="41" xfId="48" applyNumberFormat="1" applyFont="1" applyFill="1" applyBorder="1" applyAlignment="1">
      <alignment horizontal="center" vertical="center"/>
    </xf>
    <xf numFmtId="41" fontId="55" fillId="34" borderId="46" xfId="48" applyNumberFormat="1" applyFont="1" applyFill="1" applyBorder="1" applyAlignment="1">
      <alignment horizontal="center" vertical="center"/>
    </xf>
    <xf numFmtId="41" fontId="52" fillId="34" borderId="42" xfId="48" applyNumberFormat="1" applyFont="1" applyFill="1" applyBorder="1" applyAlignment="1" applyProtection="1">
      <alignment horizontal="center" vertical="center"/>
      <protection/>
    </xf>
    <xf numFmtId="41" fontId="120" fillId="34" borderId="31" xfId="0" applyNumberFormat="1" applyFont="1" applyFill="1" applyBorder="1" applyAlignment="1">
      <alignment horizontal="center" vertical="center"/>
    </xf>
    <xf numFmtId="181" fontId="120" fillId="34" borderId="31" xfId="48" applyFont="1" applyFill="1" applyBorder="1" applyAlignment="1" applyProtection="1">
      <alignment horizontal="center" vertical="center"/>
      <protection/>
    </xf>
    <xf numFmtId="41" fontId="120" fillId="34" borderId="29" xfId="0" applyNumberFormat="1" applyFont="1" applyFill="1" applyBorder="1" applyAlignment="1">
      <alignment horizontal="center" vertical="center"/>
    </xf>
    <xf numFmtId="41" fontId="121" fillId="34" borderId="76" xfId="0" applyNumberFormat="1" applyFont="1" applyFill="1" applyBorder="1" applyAlignment="1">
      <alignment horizontal="center" vertical="center"/>
    </xf>
    <xf numFmtId="181" fontId="121" fillId="34" borderId="84" xfId="48" applyFont="1" applyFill="1" applyBorder="1" applyAlignment="1" applyProtection="1">
      <alignment horizontal="right" vertical="center"/>
      <protection/>
    </xf>
    <xf numFmtId="181" fontId="121" fillId="34" borderId="85" xfId="48" applyFont="1" applyFill="1" applyBorder="1" applyAlignment="1" applyProtection="1">
      <alignment horizontal="right" vertical="center"/>
      <protection/>
    </xf>
    <xf numFmtId="0" fontId="52" fillId="34" borderId="31" xfId="48" applyNumberFormat="1" applyFont="1" applyFill="1" applyBorder="1" applyAlignment="1">
      <alignment horizontal="right" vertical="center"/>
    </xf>
    <xf numFmtId="0" fontId="52" fillId="34" borderId="46" xfId="48" applyNumberFormat="1" applyFont="1" applyFill="1" applyBorder="1" applyAlignment="1">
      <alignment horizontal="right" vertical="center"/>
    </xf>
    <xf numFmtId="0" fontId="52" fillId="34" borderId="42" xfId="48" applyNumberFormat="1" applyFont="1" applyFill="1" applyBorder="1" applyAlignment="1">
      <alignment horizontal="right" vertical="center"/>
    </xf>
    <xf numFmtId="3" fontId="52" fillId="34" borderId="31" xfId="48" applyNumberFormat="1" applyFont="1" applyFill="1" applyBorder="1" applyAlignment="1">
      <alignment horizontal="right" vertical="center"/>
    </xf>
    <xf numFmtId="3" fontId="52" fillId="34" borderId="46" xfId="48" applyNumberFormat="1" applyFont="1" applyFill="1" applyBorder="1" applyAlignment="1">
      <alignment horizontal="right" vertical="center"/>
    </xf>
    <xf numFmtId="3" fontId="55" fillId="34" borderId="29" xfId="48" applyNumberFormat="1" applyFont="1" applyFill="1" applyBorder="1" applyAlignment="1">
      <alignment horizontal="right" vertical="center"/>
    </xf>
    <xf numFmtId="0" fontId="55" fillId="34" borderId="29" xfId="48" applyNumberFormat="1" applyFont="1" applyFill="1" applyBorder="1" applyAlignment="1">
      <alignment horizontal="right" vertical="center"/>
    </xf>
    <xf numFmtId="0" fontId="34" fillId="34" borderId="0" xfId="0" applyFont="1" applyFill="1" applyBorder="1" applyAlignment="1">
      <alignment vertical="center"/>
    </xf>
    <xf numFmtId="0" fontId="34" fillId="34" borderId="0" xfId="0" applyFont="1" applyFill="1" applyAlignment="1">
      <alignment horizontal="left" vertical="center"/>
    </xf>
    <xf numFmtId="0" fontId="50" fillId="34" borderId="0" xfId="0" applyFont="1" applyFill="1" applyAlignment="1" applyProtection="1">
      <alignment horizontal="center" vertical="center"/>
      <protection/>
    </xf>
    <xf numFmtId="0" fontId="23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51" fillId="34" borderId="0" xfId="0" applyFont="1" applyFill="1" applyBorder="1" applyAlignment="1" applyProtection="1">
      <alignment vertical="center"/>
      <protection/>
    </xf>
    <xf numFmtId="0" fontId="54" fillId="34" borderId="14" xfId="0" applyFont="1" applyFill="1" applyBorder="1" applyAlignment="1">
      <alignment horizontal="center" vertical="center"/>
    </xf>
    <xf numFmtId="0" fontId="52" fillId="34" borderId="0" xfId="0" applyFont="1" applyFill="1" applyBorder="1" applyAlignment="1" applyProtection="1">
      <alignment horizontal="centerContinuous" vertical="center"/>
      <protection/>
    </xf>
    <xf numFmtId="0" fontId="52" fillId="34" borderId="17" xfId="0" applyFont="1" applyFill="1" applyBorder="1" applyAlignment="1" applyProtection="1">
      <alignment horizontal="centerContinuous" vertical="center"/>
      <protection/>
    </xf>
    <xf numFmtId="0" fontId="52" fillId="34" borderId="11" xfId="0" applyFont="1" applyFill="1" applyBorder="1" applyAlignment="1" applyProtection="1">
      <alignment horizontal="centerContinuous" vertical="center"/>
      <protection/>
    </xf>
    <xf numFmtId="0" fontId="52" fillId="34" borderId="0" xfId="0" applyFont="1" applyFill="1" applyBorder="1" applyAlignment="1" applyProtection="1">
      <alignment horizontal="left" vertical="center"/>
      <protection/>
    </xf>
    <xf numFmtId="0" fontId="52" fillId="34" borderId="11" xfId="0" applyFont="1" applyFill="1" applyBorder="1" applyAlignment="1" applyProtection="1">
      <alignment vertical="center"/>
      <protection/>
    </xf>
    <xf numFmtId="0" fontId="52" fillId="34" borderId="24" xfId="0" applyFont="1" applyFill="1" applyBorder="1" applyAlignment="1" applyProtection="1">
      <alignment horizontal="left" vertical="center"/>
      <protection/>
    </xf>
    <xf numFmtId="0" fontId="52" fillId="34" borderId="86" xfId="0" applyFont="1" applyFill="1" applyBorder="1" applyAlignment="1" applyProtection="1">
      <alignment horizontal="center" vertical="center"/>
      <protection/>
    </xf>
    <xf numFmtId="181" fontId="52" fillId="34" borderId="87" xfId="48" applyFont="1" applyFill="1" applyBorder="1" applyAlignment="1">
      <alignment vertical="center"/>
    </xf>
    <xf numFmtId="0" fontId="55" fillId="34" borderId="0" xfId="0" applyFont="1" applyFill="1" applyAlignment="1">
      <alignment vertical="center"/>
    </xf>
    <xf numFmtId="181" fontId="52" fillId="34" borderId="30" xfId="48" applyFont="1" applyFill="1" applyBorder="1" applyAlignment="1">
      <alignment vertical="center"/>
    </xf>
    <xf numFmtId="0" fontId="52" fillId="34" borderId="14" xfId="0" applyFont="1" applyFill="1" applyBorder="1" applyAlignment="1">
      <alignment horizontal="centerContinuous" vertical="center"/>
    </xf>
    <xf numFmtId="0" fontId="52" fillId="34" borderId="17" xfId="0" applyFont="1" applyFill="1" applyBorder="1" applyAlignment="1">
      <alignment horizontal="centerContinuous" vertical="center"/>
    </xf>
    <xf numFmtId="0" fontId="52" fillId="34" borderId="0" xfId="0" applyFont="1" applyFill="1" applyAlignment="1">
      <alignment horizontal="centerContinuous" vertical="center"/>
    </xf>
    <xf numFmtId="0" fontId="52" fillId="34" borderId="12" xfId="0" applyFont="1" applyFill="1" applyBorder="1" applyAlignment="1" applyProtection="1">
      <alignment horizontal="centerContinuous" vertical="center"/>
      <protection/>
    </xf>
    <xf numFmtId="0" fontId="52" fillId="34" borderId="21" xfId="0" applyFont="1" applyFill="1" applyBorder="1" applyAlignment="1">
      <alignment horizontal="centerContinuous" vertical="center"/>
    </xf>
    <xf numFmtId="0" fontId="52" fillId="34" borderId="24" xfId="0" applyFont="1" applyFill="1" applyBorder="1" applyAlignment="1" applyProtection="1">
      <alignment horizontal="centerContinuous" vertical="center"/>
      <protection/>
    </xf>
    <xf numFmtId="0" fontId="52" fillId="34" borderId="24" xfId="0" applyFont="1" applyFill="1" applyBorder="1" applyAlignment="1">
      <alignment horizontal="centerContinuous" vertical="center"/>
    </xf>
    <xf numFmtId="0" fontId="56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Border="1" applyAlignment="1">
      <alignment vertical="center"/>
    </xf>
    <xf numFmtId="0" fontId="26" fillId="34" borderId="0" xfId="0" applyFont="1" applyFill="1" applyAlignment="1">
      <alignment vertical="center"/>
    </xf>
    <xf numFmtId="0" fontId="23" fillId="34" borderId="0" xfId="0" applyFont="1" applyFill="1" applyBorder="1" applyAlignment="1">
      <alignment vertical="center"/>
    </xf>
    <xf numFmtId="0" fontId="50" fillId="34" borderId="0" xfId="0" applyFont="1" applyFill="1" applyAlignment="1" applyProtection="1">
      <alignment horizontal="center" vertical="center" shrinkToFit="1"/>
      <protection/>
    </xf>
    <xf numFmtId="0" fontId="0" fillId="34" borderId="0" xfId="0" applyFill="1" applyAlignment="1">
      <alignment horizontal="center" vertical="center" shrinkToFit="1"/>
    </xf>
    <xf numFmtId="0" fontId="16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49" fontId="52" fillId="34" borderId="15" xfId="0" applyNumberFormat="1" applyFont="1" applyFill="1" applyBorder="1" applyAlignment="1" applyProtection="1">
      <alignment horizontal="centerContinuous" vertical="center"/>
      <protection/>
    </xf>
    <xf numFmtId="49" fontId="52" fillId="34" borderId="77" xfId="0" applyNumberFormat="1" applyFont="1" applyFill="1" applyBorder="1" applyAlignment="1" applyProtection="1">
      <alignment horizontal="centerContinuous" vertical="center"/>
      <protection/>
    </xf>
    <xf numFmtId="49" fontId="52" fillId="34" borderId="80" xfId="0" applyNumberFormat="1" applyFont="1" applyFill="1" applyBorder="1" applyAlignment="1">
      <alignment horizontal="centerContinuous" vertical="center"/>
    </xf>
    <xf numFmtId="49" fontId="52" fillId="34" borderId="16" xfId="0" applyNumberFormat="1" applyFont="1" applyFill="1" applyBorder="1" applyAlignment="1" applyProtection="1">
      <alignment horizontal="centerContinuous" vertical="center"/>
      <protection/>
    </xf>
    <xf numFmtId="49" fontId="52" fillId="34" borderId="45" xfId="0" applyNumberFormat="1" applyFont="1" applyFill="1" applyBorder="1" applyAlignment="1" applyProtection="1">
      <alignment horizontal="centerContinuous" vertical="center"/>
      <protection/>
    </xf>
    <xf numFmtId="49" fontId="52" fillId="34" borderId="22" xfId="0" applyNumberFormat="1" applyFont="1" applyFill="1" applyBorder="1" applyAlignment="1" applyProtection="1">
      <alignment horizontal="centerContinuous" vertical="center"/>
      <protection/>
    </xf>
    <xf numFmtId="49" fontId="52" fillId="34" borderId="19" xfId="0" applyNumberFormat="1" applyFont="1" applyFill="1" applyBorder="1" applyAlignment="1" applyProtection="1">
      <alignment horizontal="centerContinuous" vertical="center"/>
      <protection/>
    </xf>
    <xf numFmtId="49" fontId="52" fillId="34" borderId="18" xfId="0" applyNumberFormat="1" applyFont="1" applyFill="1" applyBorder="1" applyAlignment="1" applyProtection="1">
      <alignment horizontal="centerContinuous" vertical="center"/>
      <protection/>
    </xf>
    <xf numFmtId="49" fontId="52" fillId="34" borderId="23" xfId="0" applyNumberFormat="1" applyFont="1" applyFill="1" applyBorder="1" applyAlignment="1" applyProtection="1">
      <alignment horizontal="center" vertical="center"/>
      <protection/>
    </xf>
    <xf numFmtId="49" fontId="52" fillId="34" borderId="18" xfId="0" applyNumberFormat="1" applyFont="1" applyFill="1" applyBorder="1" applyAlignment="1" applyProtection="1">
      <alignment horizontal="center" vertical="center"/>
      <protection/>
    </xf>
    <xf numFmtId="49" fontId="52" fillId="34" borderId="20" xfId="0" applyNumberFormat="1" applyFont="1" applyFill="1" applyBorder="1" applyAlignment="1" applyProtection="1">
      <alignment horizontal="center" vertical="center"/>
      <protection/>
    </xf>
    <xf numFmtId="49" fontId="52" fillId="34" borderId="11" xfId="0" applyNumberFormat="1" applyFont="1" applyFill="1" applyBorder="1" applyAlignment="1" applyProtection="1">
      <alignment horizontal="center" vertical="center"/>
      <protection/>
    </xf>
    <xf numFmtId="49" fontId="52" fillId="34" borderId="12" xfId="0" applyNumberFormat="1" applyFont="1" applyFill="1" applyBorder="1" applyAlignment="1" applyProtection="1">
      <alignment horizontal="centerContinuous" vertical="center"/>
      <protection/>
    </xf>
    <xf numFmtId="49" fontId="52" fillId="34" borderId="13" xfId="0" applyNumberFormat="1" applyFont="1" applyFill="1" applyBorder="1" applyAlignment="1" applyProtection="1">
      <alignment horizontal="centerContinuous" vertical="center"/>
      <protection/>
    </xf>
    <xf numFmtId="49" fontId="52" fillId="34" borderId="13" xfId="0" applyNumberFormat="1" applyFont="1" applyFill="1" applyBorder="1" applyAlignment="1" applyProtection="1">
      <alignment horizontal="center" vertical="center"/>
      <protection/>
    </xf>
    <xf numFmtId="49" fontId="52" fillId="34" borderId="12" xfId="0" applyNumberFormat="1" applyFont="1" applyFill="1" applyBorder="1" applyAlignment="1" applyProtection="1">
      <alignment horizontal="center" vertical="center"/>
      <protection/>
    </xf>
    <xf numFmtId="181" fontId="52" fillId="34" borderId="28" xfId="48" applyFont="1" applyFill="1" applyBorder="1" applyAlignment="1">
      <alignment horizontal="right" vertical="center"/>
    </xf>
    <xf numFmtId="181" fontId="52" fillId="34" borderId="29" xfId="48" applyFont="1" applyFill="1" applyBorder="1" applyAlignment="1">
      <alignment horizontal="right" vertical="center"/>
    </xf>
    <xf numFmtId="0" fontId="54" fillId="34" borderId="0" xfId="0" applyFont="1" applyFill="1" applyAlignment="1">
      <alignment horizontal="right" vertical="center"/>
    </xf>
    <xf numFmtId="0" fontId="51" fillId="34" borderId="0" xfId="0" applyFont="1" applyFill="1" applyBorder="1" applyAlignment="1" applyProtection="1">
      <alignment horizontal="left"/>
      <protection/>
    </xf>
    <xf numFmtId="181" fontId="13" fillId="34" borderId="0" xfId="48" applyFont="1" applyFill="1" applyBorder="1" applyAlignment="1" applyProtection="1">
      <alignment horizontal="center"/>
      <protection/>
    </xf>
    <xf numFmtId="181" fontId="13" fillId="34" borderId="0" xfId="48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57" fillId="34" borderId="0" xfId="0" applyFont="1" applyFill="1" applyBorder="1" applyAlignment="1">
      <alignment horizontal="centerContinuous" vertical="center"/>
    </xf>
    <xf numFmtId="0" fontId="23" fillId="34" borderId="0" xfId="0" applyFont="1" applyFill="1" applyBorder="1" applyAlignment="1">
      <alignment horizontal="centerContinuous" vertical="center"/>
    </xf>
    <xf numFmtId="0" fontId="23" fillId="34" borderId="0" xfId="0" applyFont="1" applyFill="1" applyAlignment="1">
      <alignment horizontal="centerContinuous" vertical="center"/>
    </xf>
    <xf numFmtId="0" fontId="16" fillId="34" borderId="0" xfId="0" applyFont="1" applyFill="1" applyBorder="1" applyAlignment="1">
      <alignment horizontal="centerContinuous" vertical="center"/>
    </xf>
    <xf numFmtId="0" fontId="16" fillId="34" borderId="0" xfId="0" applyFont="1" applyFill="1" applyAlignment="1" applyProtection="1">
      <alignment horizontal="centerContinuous" vertical="center"/>
      <protection/>
    </xf>
    <xf numFmtId="0" fontId="52" fillId="34" borderId="14" xfId="0" applyFont="1" applyFill="1" applyBorder="1" applyAlignment="1" applyProtection="1">
      <alignment horizontal="center" vertical="center" shrinkToFit="1"/>
      <protection/>
    </xf>
    <xf numFmtId="0" fontId="52" fillId="34" borderId="16" xfId="0" applyFont="1" applyFill="1" applyBorder="1" applyAlignment="1" applyProtection="1">
      <alignment horizontal="centerContinuous" vertical="center" shrinkToFit="1"/>
      <protection/>
    </xf>
    <xf numFmtId="0" fontId="52" fillId="34" borderId="14" xfId="0" applyFont="1" applyFill="1" applyBorder="1" applyAlignment="1" applyProtection="1">
      <alignment horizontal="centerContinuous" vertical="center" shrinkToFit="1"/>
      <protection/>
    </xf>
    <xf numFmtId="0" fontId="52" fillId="34" borderId="88" xfId="0" applyFont="1" applyFill="1" applyBorder="1" applyAlignment="1" applyProtection="1">
      <alignment horizontal="centerContinuous" vertical="center" shrinkToFit="1"/>
      <protection/>
    </xf>
    <xf numFmtId="0" fontId="52" fillId="34" borderId="77" xfId="0" applyFont="1" applyFill="1" applyBorder="1" applyAlignment="1" applyProtection="1">
      <alignment horizontal="centerContinuous" vertical="center" shrinkToFit="1"/>
      <protection/>
    </xf>
    <xf numFmtId="0" fontId="58" fillId="34" borderId="11" xfId="0" applyFont="1" applyFill="1" applyBorder="1" applyAlignment="1" applyProtection="1">
      <alignment horizontal="center" vertical="center" shrinkToFit="1"/>
      <protection/>
    </xf>
    <xf numFmtId="0" fontId="58" fillId="34" borderId="20" xfId="0" applyFont="1" applyFill="1" applyBorder="1" applyAlignment="1" applyProtection="1">
      <alignment horizontal="center" vertical="center" shrinkToFit="1"/>
      <protection/>
    </xf>
    <xf numFmtId="0" fontId="58" fillId="34" borderId="0" xfId="0" applyFont="1" applyFill="1" applyBorder="1" applyAlignment="1" applyProtection="1">
      <alignment horizontal="center" vertical="center" shrinkToFit="1"/>
      <protection/>
    </xf>
    <xf numFmtId="0" fontId="52" fillId="34" borderId="58" xfId="0" applyFont="1" applyFill="1" applyBorder="1" applyAlignment="1" applyProtection="1">
      <alignment horizontal="center" vertical="center" wrapText="1" shrinkToFit="1"/>
      <protection/>
    </xf>
    <xf numFmtId="0" fontId="52" fillId="34" borderId="18" xfId="0" applyFont="1" applyFill="1" applyBorder="1" applyAlignment="1" applyProtection="1">
      <alignment horizontal="center" vertical="center" wrapText="1" shrinkToFit="1"/>
      <protection/>
    </xf>
    <xf numFmtId="0" fontId="52" fillId="34" borderId="58" xfId="0" applyFont="1" applyFill="1" applyBorder="1" applyAlignment="1" applyProtection="1">
      <alignment horizontal="center" vertical="center" shrinkToFit="1"/>
      <protection/>
    </xf>
    <xf numFmtId="0" fontId="52" fillId="34" borderId="20" xfId="0" applyFont="1" applyFill="1" applyBorder="1" applyAlignment="1" applyProtection="1">
      <alignment horizontal="center" vertical="center" shrinkToFit="1"/>
      <protection/>
    </xf>
    <xf numFmtId="0" fontId="52" fillId="34" borderId="24" xfId="0" applyFont="1" applyFill="1" applyBorder="1" applyAlignment="1" applyProtection="1">
      <alignment horizontal="centerContinuous" vertical="center" shrinkToFit="1"/>
      <protection/>
    </xf>
    <xf numFmtId="0" fontId="52" fillId="34" borderId="13" xfId="0" applyFont="1" applyFill="1" applyBorder="1" applyAlignment="1" applyProtection="1">
      <alignment horizontal="center" vertical="center" shrinkToFit="1"/>
      <protection/>
    </xf>
    <xf numFmtId="0" fontId="58" fillId="34" borderId="12" xfId="0" applyFont="1" applyFill="1" applyBorder="1" applyAlignment="1" applyProtection="1">
      <alignment horizontal="center" vertical="center" shrinkToFit="1"/>
      <protection/>
    </xf>
    <xf numFmtId="0" fontId="58" fillId="34" borderId="13" xfId="0" applyFont="1" applyFill="1" applyBorder="1" applyAlignment="1" applyProtection="1">
      <alignment horizontal="center" vertical="center" shrinkToFit="1"/>
      <protection/>
    </xf>
    <xf numFmtId="0" fontId="58" fillId="34" borderId="24" xfId="0" applyFont="1" applyFill="1" applyBorder="1" applyAlignment="1" applyProtection="1">
      <alignment horizontal="center" vertical="center" shrinkToFit="1"/>
      <protection/>
    </xf>
    <xf numFmtId="181" fontId="52" fillId="34" borderId="11" xfId="48" applyFont="1" applyFill="1" applyBorder="1" applyAlignment="1" applyProtection="1">
      <alignment horizontal="right" vertical="center"/>
      <protection/>
    </xf>
    <xf numFmtId="181" fontId="55" fillId="34" borderId="25" xfId="48" applyFont="1" applyFill="1" applyBorder="1" applyAlignment="1" applyProtection="1">
      <alignment horizontal="center" vertical="center"/>
      <protection/>
    </xf>
    <xf numFmtId="0" fontId="52" fillId="34" borderId="88" xfId="0" applyFont="1" applyFill="1" applyBorder="1" applyAlignment="1" applyProtection="1">
      <alignment horizontal="centerContinuous" vertical="center"/>
      <protection/>
    </xf>
    <xf numFmtId="0" fontId="52" fillId="34" borderId="88" xfId="0" applyFont="1" applyFill="1" applyBorder="1" applyAlignment="1" applyProtection="1">
      <alignment horizontal="center" vertical="center"/>
      <protection/>
    </xf>
    <xf numFmtId="0" fontId="52" fillId="34" borderId="77" xfId="0" applyFont="1" applyFill="1" applyBorder="1" applyAlignment="1" applyProtection="1">
      <alignment horizontal="center" vertical="center"/>
      <protection/>
    </xf>
    <xf numFmtId="0" fontId="58" fillId="34" borderId="17" xfId="0" applyFont="1" applyFill="1" applyBorder="1" applyAlignment="1" applyProtection="1">
      <alignment horizontal="center" vertical="center" shrinkToFit="1"/>
      <protection/>
    </xf>
    <xf numFmtId="0" fontId="52" fillId="34" borderId="19" xfId="0" applyFont="1" applyFill="1" applyBorder="1" applyAlignment="1" applyProtection="1">
      <alignment horizontal="center" vertical="center" shrinkToFit="1"/>
      <protection/>
    </xf>
    <xf numFmtId="0" fontId="52" fillId="34" borderId="10" xfId="0" applyFont="1" applyFill="1" applyBorder="1" applyAlignment="1" applyProtection="1">
      <alignment horizontal="center" vertical="center" shrinkToFit="1"/>
      <protection/>
    </xf>
    <xf numFmtId="0" fontId="58" fillId="34" borderId="21" xfId="0" applyFont="1" applyFill="1" applyBorder="1" applyAlignment="1" applyProtection="1">
      <alignment horizontal="center" vertical="center" shrinkToFit="1"/>
      <protection/>
    </xf>
    <xf numFmtId="0" fontId="52" fillId="34" borderId="12" xfId="0" applyFont="1" applyFill="1" applyBorder="1" applyAlignment="1" applyProtection="1">
      <alignment horizontal="center" vertical="center" shrinkToFit="1"/>
      <protection/>
    </xf>
    <xf numFmtId="0" fontId="52" fillId="34" borderId="24" xfId="0" applyFont="1" applyFill="1" applyBorder="1" applyAlignment="1" applyProtection="1">
      <alignment horizontal="center" vertical="center" shrinkToFit="1"/>
      <protection/>
    </xf>
    <xf numFmtId="0" fontId="54" fillId="34" borderId="0" xfId="0" applyFont="1" applyFill="1" applyBorder="1" applyAlignment="1">
      <alignment horizontal="center" vertical="center"/>
    </xf>
    <xf numFmtId="181" fontId="55" fillId="34" borderId="25" xfId="48" applyFont="1" applyFill="1" applyBorder="1" applyAlignment="1" applyProtection="1">
      <alignment horizontal="center" vertical="center"/>
      <protection/>
    </xf>
    <xf numFmtId="0" fontId="80" fillId="34" borderId="25" xfId="0" applyFont="1" applyFill="1" applyBorder="1" applyAlignment="1">
      <alignment horizontal="center" vertical="center"/>
    </xf>
    <xf numFmtId="0" fontId="51" fillId="34" borderId="0" xfId="0" applyFont="1" applyFill="1" applyBorder="1" applyAlignment="1" applyProtection="1">
      <alignment/>
      <protection/>
    </xf>
    <xf numFmtId="181" fontId="5" fillId="34" borderId="0" xfId="48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0" fontId="59" fillId="34" borderId="0" xfId="0" applyFont="1" applyFill="1" applyBorder="1" applyAlignment="1" applyProtection="1">
      <alignment horizontal="center" vertical="center" shrinkToFit="1"/>
      <protection/>
    </xf>
    <xf numFmtId="0" fontId="0" fillId="34" borderId="0" xfId="0" applyFill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0" xfId="0" applyFont="1" applyFill="1" applyAlignment="1" applyProtection="1">
      <alignment vertical="center"/>
      <protection/>
    </xf>
    <xf numFmtId="0" fontId="52" fillId="34" borderId="22" xfId="0" applyFont="1" applyFill="1" applyBorder="1" applyAlignment="1" applyProtection="1">
      <alignment horizontal="center" vertical="center" shrinkToFit="1"/>
      <protection/>
    </xf>
    <xf numFmtId="0" fontId="52" fillId="34" borderId="16" xfId="0" applyFont="1" applyFill="1" applyBorder="1" applyAlignment="1" applyProtection="1">
      <alignment horizontal="center" vertical="center" shrinkToFit="1"/>
      <protection/>
    </xf>
    <xf numFmtId="0" fontId="52" fillId="34" borderId="14" xfId="0" applyFont="1" applyFill="1" applyBorder="1" applyAlignment="1" applyProtection="1">
      <alignment horizontal="center" vertical="center" shrinkToFit="1"/>
      <protection/>
    </xf>
    <xf numFmtId="0" fontId="52" fillId="34" borderId="45" xfId="0" applyFont="1" applyFill="1" applyBorder="1" applyAlignment="1" applyProtection="1">
      <alignment horizontal="centerContinuous" vertical="center" shrinkToFit="1"/>
      <protection/>
    </xf>
    <xf numFmtId="0" fontId="52" fillId="34" borderId="22" xfId="0" applyFont="1" applyFill="1" applyBorder="1" applyAlignment="1" applyProtection="1">
      <alignment horizontal="centerContinuous" vertical="center" shrinkToFit="1"/>
      <protection/>
    </xf>
    <xf numFmtId="0" fontId="52" fillId="34" borderId="11" xfId="0" applyFont="1" applyFill="1" applyBorder="1" applyAlignment="1" applyProtection="1">
      <alignment horizontal="center" vertical="center" shrinkToFit="1"/>
      <protection/>
    </xf>
    <xf numFmtId="0" fontId="52" fillId="34" borderId="0" xfId="0" applyFont="1" applyFill="1" applyBorder="1" applyAlignment="1" applyProtection="1">
      <alignment horizontal="center" vertical="center" shrinkToFit="1"/>
      <protection/>
    </xf>
    <xf numFmtId="0" fontId="52" fillId="34" borderId="17" xfId="0" applyFont="1" applyFill="1" applyBorder="1" applyAlignment="1" applyProtection="1">
      <alignment horizontal="center" vertical="center" shrinkToFit="1"/>
      <protection/>
    </xf>
    <xf numFmtId="0" fontId="52" fillId="34" borderId="12" xfId="0" applyFont="1" applyFill="1" applyBorder="1" applyAlignment="1" applyProtection="1">
      <alignment horizontal="centerContinuous" vertical="center" shrinkToFit="1"/>
      <protection/>
    </xf>
    <xf numFmtId="0" fontId="52" fillId="34" borderId="19" xfId="0" applyFont="1" applyFill="1" applyBorder="1" applyAlignment="1" applyProtection="1">
      <alignment horizontal="centerContinuous" vertical="center" shrinkToFit="1"/>
      <protection/>
    </xf>
    <xf numFmtId="0" fontId="52" fillId="34" borderId="70" xfId="0" applyFont="1" applyFill="1" applyBorder="1" applyAlignment="1" applyProtection="1">
      <alignment horizontal="centerContinuous" vertical="center" shrinkToFit="1"/>
      <protection/>
    </xf>
    <xf numFmtId="0" fontId="52" fillId="34" borderId="70" xfId="0" applyFont="1" applyFill="1" applyBorder="1" applyAlignment="1" applyProtection="1">
      <alignment horizontal="center" vertical="center" shrinkToFit="1"/>
      <protection/>
    </xf>
    <xf numFmtId="0" fontId="52" fillId="34" borderId="19" xfId="0" applyFont="1" applyFill="1" applyBorder="1" applyAlignment="1" applyProtection="1">
      <alignment horizontal="center" vertical="center" shrinkToFit="1"/>
      <protection/>
    </xf>
    <xf numFmtId="0" fontId="52" fillId="34" borderId="10" xfId="0" applyFont="1" applyFill="1" applyBorder="1" applyAlignment="1" applyProtection="1">
      <alignment horizontal="center" vertical="center" shrinkToFit="1"/>
      <protection/>
    </xf>
    <xf numFmtId="0" fontId="50" fillId="34" borderId="0" xfId="0" applyFont="1" applyFill="1" applyAlignment="1" applyProtection="1">
      <alignment horizontal="center" vertical="center"/>
      <protection/>
    </xf>
    <xf numFmtId="0" fontId="60" fillId="34" borderId="0" xfId="0" applyFont="1" applyFill="1" applyAlignment="1" applyProtection="1">
      <alignment horizontal="left" vertical="center"/>
      <protection/>
    </xf>
    <xf numFmtId="0" fontId="56" fillId="34" borderId="0" xfId="0" applyFont="1" applyFill="1" applyBorder="1" applyAlignment="1">
      <alignment horizontal="centerContinuous" vertical="center"/>
    </xf>
    <xf numFmtId="0" fontId="52" fillId="34" borderId="19" xfId="0" applyFont="1" applyFill="1" applyBorder="1" applyAlignment="1" applyProtection="1">
      <alignment horizontal="centerContinuous" vertical="center"/>
      <protection/>
    </xf>
    <xf numFmtId="0" fontId="52" fillId="34" borderId="23" xfId="0" applyFont="1" applyFill="1" applyBorder="1" applyAlignment="1" applyProtection="1">
      <alignment horizontal="centerContinuous" vertical="center"/>
      <protection/>
    </xf>
    <xf numFmtId="0" fontId="52" fillId="34" borderId="23" xfId="0" applyFont="1" applyFill="1" applyBorder="1" applyAlignment="1">
      <alignment horizontal="centerContinuous" vertical="center"/>
    </xf>
    <xf numFmtId="0" fontId="52" fillId="34" borderId="21" xfId="0" applyFont="1" applyFill="1" applyBorder="1" applyAlignment="1" applyProtection="1">
      <alignment horizontal="centerContinuous" vertical="center"/>
      <protection/>
    </xf>
    <xf numFmtId="181" fontId="52" fillId="34" borderId="11" xfId="48" applyFont="1" applyFill="1" applyBorder="1" applyAlignment="1" applyProtection="1">
      <alignment horizontal="center" vertical="center"/>
      <protection/>
    </xf>
    <xf numFmtId="181" fontId="55" fillId="34" borderId="11" xfId="48" applyFont="1" applyFill="1" applyBorder="1" applyAlignment="1" applyProtection="1">
      <alignment horizontal="center" vertical="center"/>
      <protection/>
    </xf>
    <xf numFmtId="181" fontId="55" fillId="34" borderId="0" xfId="48" applyFont="1" applyFill="1" applyBorder="1" applyAlignment="1" applyProtection="1">
      <alignment horizontal="center" vertical="center"/>
      <protection/>
    </xf>
    <xf numFmtId="181" fontId="55" fillId="34" borderId="0" xfId="48" applyFont="1" applyFill="1" applyBorder="1" applyAlignment="1" applyProtection="1">
      <alignment vertical="center"/>
      <protection/>
    </xf>
    <xf numFmtId="181" fontId="10" fillId="34" borderId="0" xfId="48" applyFont="1" applyFill="1" applyBorder="1" applyAlignment="1" applyProtection="1">
      <alignment vertical="center"/>
      <protection/>
    </xf>
    <xf numFmtId="0" fontId="54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55" fillId="34" borderId="21" xfId="0" applyFont="1" applyFill="1" applyBorder="1" applyAlignment="1" applyProtection="1">
      <alignment horizontal="center" vertical="center"/>
      <protection/>
    </xf>
    <xf numFmtId="181" fontId="55" fillId="34" borderId="12" xfId="48" applyFont="1" applyFill="1" applyBorder="1" applyAlignment="1" applyProtection="1">
      <alignment horizontal="center" vertical="center"/>
      <protection/>
    </xf>
    <xf numFmtId="181" fontId="55" fillId="34" borderId="24" xfId="48" applyFont="1" applyFill="1" applyBorder="1" applyAlignment="1" applyProtection="1">
      <alignment horizontal="center" vertical="center"/>
      <protection/>
    </xf>
    <xf numFmtId="181" fontId="55" fillId="34" borderId="24" xfId="48" applyFont="1" applyFill="1" applyBorder="1" applyAlignment="1" applyProtection="1">
      <alignment horizontal="right" vertical="center"/>
      <protection/>
    </xf>
    <xf numFmtId="0" fontId="52" fillId="34" borderId="26" xfId="0" applyFont="1" applyFill="1" applyBorder="1" applyAlignment="1" applyProtection="1">
      <alignment horizontal="center" vertical="center"/>
      <protection/>
    </xf>
    <xf numFmtId="181" fontId="55" fillId="34" borderId="0" xfId="48" applyFont="1" applyFill="1" applyAlignment="1" applyProtection="1">
      <alignment horizontal="right" vertical="center"/>
      <protection/>
    </xf>
    <xf numFmtId="181" fontId="55" fillId="34" borderId="24" xfId="48" applyFont="1" applyFill="1" applyBorder="1" applyAlignment="1" applyProtection="1">
      <alignment horizontal="center" vertical="center"/>
      <protection/>
    </xf>
    <xf numFmtId="0" fontId="98" fillId="34" borderId="20" xfId="0" applyFont="1" applyFill="1" applyBorder="1" applyAlignment="1" applyProtection="1">
      <alignment horizontal="center" vertical="center"/>
      <protection/>
    </xf>
    <xf numFmtId="0" fontId="98" fillId="34" borderId="13" xfId="0" applyFont="1" applyFill="1" applyBorder="1" applyAlignment="1" applyProtection="1">
      <alignment horizontal="center" vertical="center"/>
      <protection/>
    </xf>
    <xf numFmtId="0" fontId="61" fillId="34" borderId="0" xfId="0" applyFont="1" applyFill="1" applyAlignment="1" applyProtection="1">
      <alignment horizontal="centerContinuous" vertical="center"/>
      <protection/>
    </xf>
    <xf numFmtId="0" fontId="54" fillId="34" borderId="0" xfId="0" applyFont="1" applyFill="1" applyAlignment="1">
      <alignment horizontal="centerContinuous" vertical="center"/>
    </xf>
    <xf numFmtId="0" fontId="54" fillId="34" borderId="0" xfId="0" applyFont="1" applyFill="1" applyBorder="1" applyAlignment="1">
      <alignment horizontal="centerContinuous" vertical="center"/>
    </xf>
    <xf numFmtId="0" fontId="62" fillId="34" borderId="0" xfId="0" applyFont="1" applyFill="1" applyAlignment="1">
      <alignment vertical="center"/>
    </xf>
    <xf numFmtId="0" fontId="63" fillId="34" borderId="0" xfId="0" applyFont="1" applyFill="1" applyAlignment="1" applyProtection="1">
      <alignment horizontal="left" vertical="center"/>
      <protection/>
    </xf>
    <xf numFmtId="0" fontId="58" fillId="34" borderId="0" xfId="0" applyFont="1" applyFill="1" applyAlignment="1" applyProtection="1">
      <alignment horizontal="left" vertical="center"/>
      <protection/>
    </xf>
    <xf numFmtId="0" fontId="58" fillId="34" borderId="0" xfId="0" applyFont="1" applyFill="1" applyAlignment="1" applyProtection="1">
      <alignment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Continuous" vertical="center"/>
      <protection/>
    </xf>
    <xf numFmtId="0" fontId="9" fillId="34" borderId="19" xfId="0" applyFont="1" applyFill="1" applyBorder="1" applyAlignment="1" applyProtection="1">
      <alignment horizontal="centerContinuous" vertical="center"/>
      <protection/>
    </xf>
    <xf numFmtId="0" fontId="9" fillId="34" borderId="23" xfId="0" applyFont="1" applyFill="1" applyBorder="1" applyAlignment="1" applyProtection="1">
      <alignment horizontal="centerContinuous" vertical="center"/>
      <protection/>
    </xf>
    <xf numFmtId="0" fontId="9" fillId="34" borderId="18" xfId="0" applyFont="1" applyFill="1" applyBorder="1" applyAlignment="1" applyProtection="1">
      <alignment horizontal="centerContinuous" vertical="center"/>
      <protection/>
    </xf>
    <xf numFmtId="0" fontId="9" fillId="34" borderId="23" xfId="0" applyFont="1" applyFill="1" applyBorder="1" applyAlignment="1">
      <alignment horizontal="centerContinuous" vertical="center"/>
    </xf>
    <xf numFmtId="0" fontId="9" fillId="34" borderId="18" xfId="0" applyFont="1" applyFill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Continuous" vertical="center"/>
      <protection/>
    </xf>
    <xf numFmtId="0" fontId="9" fillId="34" borderId="17" xfId="0" applyFont="1" applyFill="1" applyBorder="1" applyAlignment="1" applyProtection="1">
      <alignment horizontal="centerContinuous" vertical="center"/>
      <protection/>
    </xf>
    <xf numFmtId="0" fontId="9" fillId="34" borderId="20" xfId="0" applyFont="1" applyFill="1" applyBorder="1" applyAlignment="1" applyProtection="1">
      <alignment horizontal="centerContinuous" vertical="center"/>
      <protection/>
    </xf>
    <xf numFmtId="0" fontId="9" fillId="34" borderId="17" xfId="0" applyFont="1" applyFill="1" applyBorder="1" applyAlignment="1">
      <alignment horizontal="centerContinuous" vertical="center"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Continuous" vertical="center"/>
      <protection/>
    </xf>
    <xf numFmtId="0" fontId="9" fillId="34" borderId="21" xfId="0" applyFont="1" applyFill="1" applyBorder="1" applyAlignment="1" applyProtection="1">
      <alignment horizontal="centerContinuous" vertical="center"/>
      <protection/>
    </xf>
    <xf numFmtId="0" fontId="9" fillId="34" borderId="13" xfId="0" applyFont="1" applyFill="1" applyBorder="1" applyAlignment="1" applyProtection="1">
      <alignment horizontal="centerContinuous" vertical="center"/>
      <protection/>
    </xf>
    <xf numFmtId="0" fontId="9" fillId="34" borderId="21" xfId="0" applyFont="1" applyFill="1" applyBorder="1" applyAlignment="1">
      <alignment horizontal="centerContinuous" vertical="center"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181" fontId="9" fillId="34" borderId="11" xfId="48" applyFont="1" applyFill="1" applyBorder="1" applyAlignment="1" applyProtection="1">
      <alignment horizontal="center" vertical="center"/>
      <protection/>
    </xf>
    <xf numFmtId="181" fontId="9" fillId="34" borderId="0" xfId="48" applyFont="1" applyFill="1" applyBorder="1" applyAlignment="1" applyProtection="1">
      <alignment horizontal="center" vertical="center"/>
      <protection/>
    </xf>
    <xf numFmtId="181" fontId="9" fillId="34" borderId="0" xfId="48" applyFont="1" applyFill="1" applyAlignment="1" applyProtection="1">
      <alignment horizontal="right" vertical="center"/>
      <protection/>
    </xf>
    <xf numFmtId="181" fontId="9" fillId="34" borderId="0" xfId="48" applyFont="1" applyFill="1" applyBorder="1" applyAlignment="1" applyProtection="1">
      <alignment vertical="center"/>
      <protection/>
    </xf>
    <xf numFmtId="181" fontId="9" fillId="34" borderId="0" xfId="48" applyFont="1" applyFill="1" applyBorder="1" applyAlignment="1" applyProtection="1">
      <alignment horizontal="right" vertical="center"/>
      <protection/>
    </xf>
    <xf numFmtId="0" fontId="10" fillId="34" borderId="57" xfId="0" applyFont="1" applyFill="1" applyBorder="1" applyAlignment="1" applyProtection="1">
      <alignment horizontal="center" vertical="center"/>
      <protection/>
    </xf>
    <xf numFmtId="181" fontId="10" fillId="34" borderId="60" xfId="48" applyFont="1" applyFill="1" applyBorder="1" applyAlignment="1" applyProtection="1">
      <alignment horizontal="center" vertical="center"/>
      <protection/>
    </xf>
    <xf numFmtId="181" fontId="10" fillId="34" borderId="25" xfId="48" applyFont="1" applyFill="1" applyBorder="1" applyAlignment="1" applyProtection="1">
      <alignment horizontal="center" vertical="center"/>
      <protection/>
    </xf>
    <xf numFmtId="181" fontId="10" fillId="34" borderId="25" xfId="48" applyFont="1" applyFill="1" applyBorder="1" applyAlignment="1" applyProtection="1">
      <alignment horizontal="right" vertical="center"/>
      <protection/>
    </xf>
    <xf numFmtId="0" fontId="9" fillId="34" borderId="25" xfId="0" applyFont="1" applyFill="1" applyBorder="1" applyAlignment="1" applyProtection="1">
      <alignment horizontal="center" vertical="center"/>
      <protection/>
    </xf>
    <xf numFmtId="181" fontId="9" fillId="34" borderId="25" xfId="48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Continuous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181" fontId="9" fillId="34" borderId="0" xfId="48" applyFont="1" applyFill="1" applyBorder="1" applyAlignment="1" applyProtection="1">
      <alignment horizontal="center" vertical="center"/>
      <protection/>
    </xf>
    <xf numFmtId="181" fontId="10" fillId="34" borderId="25" xfId="48" applyFont="1" applyFill="1" applyBorder="1" applyAlignment="1" applyProtection="1">
      <alignment horizontal="center" vertical="center"/>
      <protection/>
    </xf>
    <xf numFmtId="0" fontId="58" fillId="34" borderId="0" xfId="0" applyFont="1" applyFill="1" applyAlignment="1" applyProtection="1">
      <alignment/>
      <protection/>
    </xf>
    <xf numFmtId="0" fontId="51" fillId="34" borderId="25" xfId="0" applyFont="1" applyFill="1" applyBorder="1" applyAlignment="1" applyProtection="1">
      <alignment horizontal="left" vertical="center"/>
      <protection/>
    </xf>
    <xf numFmtId="0" fontId="11" fillId="34" borderId="25" xfId="0" applyFont="1" applyFill="1" applyBorder="1" applyAlignment="1" applyProtection="1">
      <alignment horizontal="left" vertical="center"/>
      <protection/>
    </xf>
    <xf numFmtId="0" fontId="11" fillId="34" borderId="25" xfId="0" applyFont="1" applyFill="1" applyBorder="1" applyAlignment="1" applyProtection="1">
      <alignment vertical="center"/>
      <protection/>
    </xf>
    <xf numFmtId="0" fontId="11" fillId="34" borderId="25" xfId="0" applyFont="1" applyFill="1" applyBorder="1" applyAlignment="1">
      <alignment vertical="center"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52" fillId="34" borderId="24" xfId="0" applyFont="1" applyFill="1" applyBorder="1" applyAlignment="1">
      <alignment horizontal="center" vertical="center" shrinkToFit="1"/>
    </xf>
    <xf numFmtId="0" fontId="9" fillId="34" borderId="41" xfId="0" applyFont="1" applyFill="1" applyBorder="1" applyAlignment="1">
      <alignment vertical="center"/>
    </xf>
    <xf numFmtId="0" fontId="10" fillId="34" borderId="41" xfId="0" applyFont="1" applyFill="1" applyBorder="1" applyAlignment="1">
      <alignment vertical="center"/>
    </xf>
    <xf numFmtId="0" fontId="9" fillId="34" borderId="43" xfId="0" applyFont="1" applyFill="1" applyBorder="1" applyAlignment="1">
      <alignment vertical="center"/>
    </xf>
    <xf numFmtId="181" fontId="52" fillId="34" borderId="24" xfId="48" applyFont="1" applyFill="1" applyBorder="1" applyAlignment="1" applyProtection="1">
      <alignment vertical="center" wrapText="1"/>
      <protection/>
    </xf>
    <xf numFmtId="0" fontId="52" fillId="34" borderId="24" xfId="0" applyFont="1" applyFill="1" applyBorder="1" applyAlignment="1">
      <alignment vertical="center" wrapText="1"/>
    </xf>
    <xf numFmtId="0" fontId="13" fillId="34" borderId="0" xfId="0" applyFont="1" applyFill="1" applyBorder="1" applyAlignment="1" applyProtection="1">
      <alignment horizontal="right"/>
      <protection/>
    </xf>
    <xf numFmtId="0" fontId="37" fillId="34" borderId="0" xfId="0" applyFont="1" applyFill="1" applyAlignment="1">
      <alignment vertical="center"/>
    </xf>
    <xf numFmtId="0" fontId="52" fillId="34" borderId="45" xfId="0" applyFont="1" applyFill="1" applyBorder="1" applyAlignment="1" applyProtection="1">
      <alignment horizontal="center" vertical="center" shrinkToFit="1"/>
      <protection/>
    </xf>
    <xf numFmtId="0" fontId="52" fillId="34" borderId="22" xfId="0" applyFont="1" applyFill="1" applyBorder="1" applyAlignment="1" applyProtection="1">
      <alignment horizontal="center" vertical="center" shrinkToFit="1"/>
      <protection/>
    </xf>
    <xf numFmtId="0" fontId="58" fillId="34" borderId="77" xfId="0" applyFont="1" applyFill="1" applyBorder="1" applyAlignment="1" applyProtection="1">
      <alignment horizontal="center" vertical="center" wrapText="1" shrinkToFit="1"/>
      <protection/>
    </xf>
    <xf numFmtId="0" fontId="58" fillId="34" borderId="77" xfId="0" applyFont="1" applyFill="1" applyBorder="1" applyAlignment="1" applyProtection="1">
      <alignment horizontal="center" vertical="center" shrinkToFit="1"/>
      <protection/>
    </xf>
    <xf numFmtId="0" fontId="58" fillId="34" borderId="80" xfId="0" applyFont="1" applyFill="1" applyBorder="1" applyAlignment="1" applyProtection="1">
      <alignment horizontal="center" vertical="center" shrinkToFit="1"/>
      <protection/>
    </xf>
    <xf numFmtId="0" fontId="52" fillId="34" borderId="77" xfId="0" applyFont="1" applyFill="1" applyBorder="1" applyAlignment="1" applyProtection="1">
      <alignment horizontal="center" vertical="center" wrapText="1" shrinkToFit="1"/>
      <protection/>
    </xf>
    <xf numFmtId="0" fontId="52" fillId="34" borderId="77" xfId="0" applyFont="1" applyFill="1" applyBorder="1" applyAlignment="1" applyProtection="1">
      <alignment horizontal="center" vertical="center" shrinkToFit="1"/>
      <protection/>
    </xf>
    <xf numFmtId="0" fontId="52" fillId="34" borderId="80" xfId="0" applyFont="1" applyFill="1" applyBorder="1" applyAlignment="1" applyProtection="1">
      <alignment horizontal="center" vertical="center" shrinkToFit="1"/>
      <protection/>
    </xf>
    <xf numFmtId="0" fontId="58" fillId="34" borderId="15" xfId="0" applyFont="1" applyFill="1" applyBorder="1" applyAlignment="1" applyProtection="1">
      <alignment horizontal="center" vertical="center" wrapText="1" shrinkToFit="1"/>
      <protection/>
    </xf>
    <xf numFmtId="0" fontId="54" fillId="34" borderId="0" xfId="0" applyFont="1" applyFill="1" applyAlignment="1">
      <alignment/>
    </xf>
    <xf numFmtId="0" fontId="52" fillId="34" borderId="20" xfId="0" applyFont="1" applyFill="1" applyBorder="1" applyAlignment="1" applyProtection="1">
      <alignment horizontal="left" vertical="center" shrinkToFit="1"/>
      <protection/>
    </xf>
    <xf numFmtId="41" fontId="52" fillId="34" borderId="0" xfId="48" applyNumberFormat="1" applyFont="1" applyFill="1" applyAlignment="1">
      <alignment vertical="center"/>
    </xf>
    <xf numFmtId="41" fontId="52" fillId="34" borderId="24" xfId="48" applyNumberFormat="1" applyFont="1" applyFill="1" applyBorder="1" applyAlignment="1" applyProtection="1">
      <alignment horizontal="right" vertical="center"/>
      <protection/>
    </xf>
    <xf numFmtId="181" fontId="52" fillId="34" borderId="24" xfId="57" applyFont="1" applyFill="1" applyBorder="1" applyAlignment="1" applyProtection="1">
      <alignment horizontal="center" vertical="center"/>
      <protection/>
    </xf>
    <xf numFmtId="0" fontId="52" fillId="34" borderId="12" xfId="0" applyFont="1" applyFill="1" applyBorder="1" applyAlignment="1" applyProtection="1">
      <alignment horizontal="distributed" vertical="center"/>
      <protection/>
    </xf>
    <xf numFmtId="0" fontId="58" fillId="34" borderId="10" xfId="0" applyFont="1" applyFill="1" applyBorder="1" applyAlignment="1" applyProtection="1">
      <alignment/>
      <protection/>
    </xf>
    <xf numFmtId="181" fontId="58" fillId="34" borderId="0" xfId="48" applyFont="1" applyFill="1" applyBorder="1" applyAlignment="1" applyProtection="1">
      <alignment horizontal="center"/>
      <protection/>
    </xf>
    <xf numFmtId="0" fontId="13" fillId="34" borderId="0" xfId="0" applyFont="1" applyFill="1" applyAlignment="1" applyProtection="1">
      <alignment horizontal="left"/>
      <protection/>
    </xf>
    <xf numFmtId="0" fontId="13" fillId="34" borderId="0" xfId="0" applyFont="1" applyFill="1" applyBorder="1" applyAlignment="1" applyProtection="1">
      <alignment horizontal="left"/>
      <protection/>
    </xf>
    <xf numFmtId="0" fontId="56" fillId="34" borderId="0" xfId="0" applyFont="1" applyFill="1" applyAlignment="1">
      <alignment/>
    </xf>
    <xf numFmtId="0" fontId="55" fillId="34" borderId="11" xfId="0" applyNumberFormat="1" applyFont="1" applyFill="1" applyBorder="1" applyAlignment="1" applyProtection="1">
      <alignment horizontal="center" vertical="center"/>
      <protection/>
    </xf>
    <xf numFmtId="0" fontId="52" fillId="34" borderId="11" xfId="0" applyNumberFormat="1" applyFont="1" applyFill="1" applyBorder="1" applyAlignment="1" applyProtection="1">
      <alignment horizontal="center" vertical="center"/>
      <protection/>
    </xf>
    <xf numFmtId="0" fontId="38" fillId="34" borderId="0" xfId="0" applyFont="1" applyFill="1" applyAlignment="1" applyProtection="1">
      <alignment horizontal="left" vertical="center"/>
      <protection/>
    </xf>
    <xf numFmtId="0" fontId="38" fillId="34" borderId="0" xfId="0" applyFont="1" applyFill="1" applyAlignment="1" applyProtection="1">
      <alignment horizontal="left" vertical="center"/>
      <protection/>
    </xf>
    <xf numFmtId="0" fontId="38" fillId="34" borderId="0" xfId="0" applyFont="1" applyFill="1" applyAlignment="1" applyProtection="1">
      <alignment horizontal="right" vertical="center"/>
      <protection/>
    </xf>
    <xf numFmtId="0" fontId="38" fillId="34" borderId="0" xfId="0" applyFont="1" applyFill="1" applyAlignment="1" applyProtection="1">
      <alignment horizontal="right" vertical="center"/>
      <protection/>
    </xf>
    <xf numFmtId="0" fontId="64" fillId="34" borderId="0" xfId="0" applyFont="1" applyFill="1" applyAlignment="1" applyProtection="1">
      <alignment horizontal="center" vertical="center"/>
      <protection/>
    </xf>
    <xf numFmtId="0" fontId="64" fillId="34" borderId="0" xfId="0" applyFont="1" applyFill="1" applyAlignment="1" applyProtection="1">
      <alignment horizontal="center" vertical="center" shrinkToFit="1"/>
      <protection/>
    </xf>
    <xf numFmtId="0" fontId="65" fillId="34" borderId="25" xfId="0" applyFont="1" applyFill="1" applyBorder="1" applyAlignment="1" applyProtection="1">
      <alignment horizontal="left" vertical="center"/>
      <protection/>
    </xf>
    <xf numFmtId="0" fontId="65" fillId="34" borderId="25" xfId="0" applyFont="1" applyFill="1" applyBorder="1" applyAlignment="1" applyProtection="1">
      <alignment vertical="center"/>
      <protection/>
    </xf>
    <xf numFmtId="0" fontId="52" fillId="34" borderId="24" xfId="0" applyFont="1" applyFill="1" applyBorder="1" applyAlignment="1" applyProtection="1">
      <alignment horizontal="center" vertical="center" wrapText="1"/>
      <protection/>
    </xf>
    <xf numFmtId="0" fontId="52" fillId="34" borderId="13" xfId="0" applyFont="1" applyFill="1" applyBorder="1" applyAlignment="1" applyProtection="1">
      <alignment horizontal="centerContinuous" vertical="center" wrapText="1" shrinkToFit="1"/>
      <protection/>
    </xf>
    <xf numFmtId="0" fontId="52" fillId="34" borderId="58" xfId="0" applyFont="1" applyFill="1" applyBorder="1" applyAlignment="1" applyProtection="1">
      <alignment horizontal="center" vertical="center" wrapText="1" shrinkToFit="1"/>
      <protection/>
    </xf>
    <xf numFmtId="0" fontId="52" fillId="34" borderId="59" xfId="0" applyFont="1" applyFill="1" applyBorder="1" applyAlignment="1" applyProtection="1">
      <alignment horizontal="center" vertical="center" wrapText="1" shrinkToFit="1"/>
      <protection/>
    </xf>
    <xf numFmtId="0" fontId="52" fillId="34" borderId="13" xfId="0" applyFont="1" applyFill="1" applyBorder="1" applyAlignment="1" applyProtection="1">
      <alignment horizontal="centerContinuous" vertical="center" shrinkToFit="1"/>
      <protection/>
    </xf>
    <xf numFmtId="0" fontId="52" fillId="34" borderId="21" xfId="0" applyFont="1" applyFill="1" applyBorder="1" applyAlignment="1" applyProtection="1">
      <alignment horizontal="centerContinuous" vertical="center" wrapText="1" shrinkToFit="1"/>
      <protection/>
    </xf>
    <xf numFmtId="0" fontId="52" fillId="34" borderId="13" xfId="0" applyFont="1" applyFill="1" applyBorder="1" applyAlignment="1" applyProtection="1">
      <alignment horizontal="center" vertical="center" wrapText="1" shrinkToFit="1"/>
      <protection/>
    </xf>
    <xf numFmtId="41" fontId="66" fillId="34" borderId="0" xfId="59" applyNumberFormat="1" applyFont="1" applyFill="1" applyBorder="1" applyAlignment="1" applyProtection="1">
      <alignment vertical="center"/>
      <protection/>
    </xf>
    <xf numFmtId="41" fontId="66" fillId="34" borderId="57" xfId="48" applyNumberFormat="1" applyFont="1" applyFill="1" applyBorder="1" applyAlignment="1" applyProtection="1">
      <alignment horizontal="right" vertical="center"/>
      <protection/>
    </xf>
    <xf numFmtId="41" fontId="66" fillId="34" borderId="25" xfId="48" applyNumberFormat="1" applyFont="1" applyFill="1" applyBorder="1" applyAlignment="1" applyProtection="1">
      <alignment horizontal="right" vertical="center"/>
      <protection/>
    </xf>
    <xf numFmtId="41" fontId="66" fillId="34" borderId="25" xfId="59" applyNumberFormat="1" applyFont="1" applyFill="1" applyBorder="1" applyAlignment="1" applyProtection="1">
      <alignment vertical="center"/>
      <protection locked="0"/>
    </xf>
    <xf numFmtId="41" fontId="66" fillId="34" borderId="25" xfId="59" applyNumberFormat="1" applyFont="1" applyFill="1" applyBorder="1" applyAlignment="1" applyProtection="1">
      <alignment horizontal="right" vertical="center"/>
      <protection locked="0"/>
    </xf>
    <xf numFmtId="0" fontId="66" fillId="34" borderId="25" xfId="0" applyFont="1" applyFill="1" applyBorder="1" applyAlignment="1" applyProtection="1">
      <alignment horizontal="distributed" vertical="center"/>
      <protection/>
    </xf>
    <xf numFmtId="41" fontId="66" fillId="34" borderId="25" xfId="86" applyNumberFormat="1" applyFont="1" applyFill="1" applyBorder="1" applyAlignment="1" applyProtection="1">
      <alignment horizontal="right" vertical="center"/>
      <protection locked="0"/>
    </xf>
    <xf numFmtId="41" fontId="66" fillId="34" borderId="25" xfId="86" applyNumberFormat="1" applyFont="1" applyFill="1" applyBorder="1" applyAlignment="1" applyProtection="1">
      <alignment horizontal="right" vertical="center"/>
      <protection/>
    </xf>
    <xf numFmtId="0" fontId="65" fillId="34" borderId="0" xfId="0" applyFont="1" applyFill="1" applyAlignment="1" applyProtection="1">
      <alignment/>
      <protection/>
    </xf>
    <xf numFmtId="0" fontId="29" fillId="34" borderId="0" xfId="0" applyFont="1" applyFill="1" applyAlignment="1" applyProtection="1">
      <alignment/>
      <protection/>
    </xf>
    <xf numFmtId="0" fontId="36" fillId="34" borderId="0" xfId="0" applyFont="1" applyFill="1" applyAlignment="1" applyProtection="1">
      <alignment/>
      <protection/>
    </xf>
    <xf numFmtId="0" fontId="29" fillId="34" borderId="0" xfId="0" applyFont="1" applyFill="1" applyAlignment="1" applyProtection="1">
      <alignment horizontal="right"/>
      <protection/>
    </xf>
    <xf numFmtId="0" fontId="29" fillId="34" borderId="0" xfId="0" applyFont="1" applyFill="1" applyBorder="1" applyAlignment="1" applyProtection="1">
      <alignment/>
      <protection/>
    </xf>
    <xf numFmtId="0" fontId="29" fillId="34" borderId="0" xfId="0" applyFont="1" applyFill="1" applyBorder="1" applyAlignment="1" applyProtection="1">
      <alignment horizontal="left"/>
      <protection/>
    </xf>
    <xf numFmtId="0" fontId="29" fillId="34" borderId="0" xfId="0" applyFont="1" applyFill="1" applyAlignment="1" applyProtection="1">
      <alignment horizontal="left"/>
      <protection/>
    </xf>
    <xf numFmtId="0" fontId="99" fillId="34" borderId="0" xfId="0" applyFont="1" applyFill="1" applyAlignment="1" applyProtection="1">
      <alignment horizontal="center" vertical="center"/>
      <protection/>
    </xf>
    <xf numFmtId="0" fontId="50" fillId="34" borderId="0" xfId="0" applyFont="1" applyFill="1" applyAlignment="1" applyProtection="1">
      <alignment horizontal="centerContinuous" vertical="center" wrapText="1"/>
      <protection/>
    </xf>
    <xf numFmtId="0" fontId="56" fillId="34" borderId="0" xfId="0" applyFont="1" applyFill="1" applyAlignment="1">
      <alignment horizontal="centerContinuous" vertical="center" wrapText="1"/>
    </xf>
    <xf numFmtId="0" fontId="57" fillId="34" borderId="0" xfId="0" applyFont="1" applyFill="1" applyAlignment="1" applyProtection="1">
      <alignment horizontal="centerContinuous" vertical="center"/>
      <protection/>
    </xf>
    <xf numFmtId="49" fontId="52" fillId="34" borderId="14" xfId="0" applyNumberFormat="1" applyFont="1" applyFill="1" applyBorder="1" applyAlignment="1" applyProtection="1">
      <alignment horizontal="centerContinuous" vertical="center"/>
      <protection/>
    </xf>
    <xf numFmtId="49" fontId="52" fillId="34" borderId="45" xfId="0" applyNumberFormat="1" applyFont="1" applyFill="1" applyBorder="1" applyAlignment="1">
      <alignment horizontal="centerContinuous" vertical="center"/>
    </xf>
    <xf numFmtId="49" fontId="52" fillId="34" borderId="17" xfId="0" applyNumberFormat="1" applyFont="1" applyFill="1" applyBorder="1" applyAlignment="1" applyProtection="1">
      <alignment horizontal="centerContinuous" vertical="center"/>
      <protection/>
    </xf>
    <xf numFmtId="49" fontId="52" fillId="34" borderId="20" xfId="0" applyNumberFormat="1" applyFont="1" applyFill="1" applyBorder="1" applyAlignment="1">
      <alignment horizontal="centerContinuous" vertical="center"/>
    </xf>
    <xf numFmtId="49" fontId="52" fillId="34" borderId="13" xfId="0" applyNumberFormat="1" applyFont="1" applyFill="1" applyBorder="1" applyAlignment="1">
      <alignment horizontal="centerContinuous" vertical="center"/>
    </xf>
    <xf numFmtId="181" fontId="52" fillId="34" borderId="32" xfId="48" applyFont="1" applyFill="1" applyBorder="1" applyAlignment="1" applyProtection="1">
      <alignment horizontal="center" vertical="center"/>
      <protection/>
    </xf>
    <xf numFmtId="0" fontId="54" fillId="34" borderId="35" xfId="0" applyFont="1" applyFill="1" applyBorder="1" applyAlignment="1">
      <alignment horizontal="center" vertical="center"/>
    </xf>
    <xf numFmtId="181" fontId="52" fillId="34" borderId="89" xfId="48" applyFont="1" applyFill="1" applyBorder="1" applyAlignment="1" applyProtection="1">
      <alignment horizontal="center" vertical="center"/>
      <protection/>
    </xf>
    <xf numFmtId="0" fontId="55" fillId="34" borderId="90" xfId="0" applyFont="1" applyFill="1" applyBorder="1" applyAlignment="1" applyProtection="1">
      <alignment horizontal="center" vertical="center"/>
      <protection/>
    </xf>
    <xf numFmtId="181" fontId="55" fillId="34" borderId="91" xfId="48" applyFont="1" applyFill="1" applyBorder="1" applyAlignment="1" applyProtection="1">
      <alignment horizontal="center" vertical="center"/>
      <protection/>
    </xf>
    <xf numFmtId="181" fontId="55" fillId="34" borderId="92" xfId="48" applyFont="1" applyFill="1" applyBorder="1" applyAlignment="1" applyProtection="1">
      <alignment horizontal="right" vertical="center"/>
      <protection/>
    </xf>
    <xf numFmtId="181" fontId="55" fillId="34" borderId="92" xfId="48" applyFont="1" applyFill="1" applyBorder="1" applyAlignment="1" applyProtection="1">
      <alignment horizontal="center" vertical="center"/>
      <protection/>
    </xf>
    <xf numFmtId="181" fontId="55" fillId="34" borderId="93" xfId="48" applyFont="1" applyFill="1" applyBorder="1" applyAlignment="1" applyProtection="1">
      <alignment horizontal="center" vertical="center"/>
      <protection/>
    </xf>
    <xf numFmtId="41" fontId="13" fillId="34" borderId="0" xfId="48" applyNumberFormat="1" applyFont="1" applyFill="1" applyBorder="1" applyAlignment="1" applyProtection="1">
      <alignment horizontal="center"/>
      <protection/>
    </xf>
    <xf numFmtId="41" fontId="13" fillId="34" borderId="0" xfId="48" applyNumberFormat="1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/>
      <protection/>
    </xf>
    <xf numFmtId="49" fontId="98" fillId="34" borderId="13" xfId="48" applyNumberFormat="1" applyFont="1" applyFill="1" applyBorder="1" applyAlignment="1" applyProtection="1">
      <alignment horizontal="center" vertical="center"/>
      <protection/>
    </xf>
    <xf numFmtId="49" fontId="58" fillId="34" borderId="21" xfId="0" applyNumberFormat="1" applyFont="1" applyFill="1" applyBorder="1" applyAlignment="1" applyProtection="1">
      <alignment horizontal="centerContinuous" vertical="center"/>
      <protection/>
    </xf>
    <xf numFmtId="49" fontId="58" fillId="34" borderId="12" xfId="0" applyNumberFormat="1" applyFont="1" applyFill="1" applyBorder="1" applyAlignment="1" applyProtection="1">
      <alignment horizontal="center" vertical="center"/>
      <protection/>
    </xf>
    <xf numFmtId="49" fontId="73" fillId="34" borderId="13" xfId="0" applyNumberFormat="1" applyFont="1" applyFill="1" applyBorder="1" applyAlignment="1" applyProtection="1">
      <alignment horizontal="center" vertical="center"/>
      <protection/>
    </xf>
    <xf numFmtId="49" fontId="98" fillId="34" borderId="13" xfId="0" applyNumberFormat="1" applyFont="1" applyFill="1" applyBorder="1" applyAlignment="1" applyProtection="1">
      <alignment horizontal="center" vertical="center"/>
      <protection/>
    </xf>
    <xf numFmtId="0" fontId="50" fillId="34" borderId="0" xfId="0" applyNumberFormat="1" applyFont="1" applyFill="1" applyAlignment="1" applyProtection="1">
      <alignment horizontal="center" vertical="center"/>
      <protection/>
    </xf>
    <xf numFmtId="0" fontId="50" fillId="34" borderId="0" xfId="0" applyNumberFormat="1" applyFont="1" applyFill="1" applyAlignment="1">
      <alignment horizontal="center" vertical="center"/>
    </xf>
    <xf numFmtId="0" fontId="57" fillId="34" borderId="0" xfId="0" applyFont="1" applyFill="1" applyBorder="1" applyAlignment="1" applyProtection="1">
      <alignment horizontal="centerContinuous" vertical="center"/>
      <protection/>
    </xf>
    <xf numFmtId="0" fontId="57" fillId="34" borderId="0" xfId="0" applyFont="1" applyFill="1" applyBorder="1" applyAlignment="1" applyProtection="1">
      <alignment vertical="center"/>
      <protection/>
    </xf>
    <xf numFmtId="0" fontId="57" fillId="34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9" fillId="34" borderId="88" xfId="0" applyFont="1" applyFill="1" applyBorder="1" applyAlignment="1" applyProtection="1">
      <alignment horizontal="center" vertical="center"/>
      <protection/>
    </xf>
    <xf numFmtId="0" fontId="9" fillId="34" borderId="88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77" xfId="0" applyFont="1" applyFill="1" applyBorder="1" applyAlignment="1">
      <alignment horizontal="center" vertical="center"/>
    </xf>
    <xf numFmtId="49" fontId="9" fillId="34" borderId="17" xfId="0" applyNumberFormat="1" applyFont="1" applyFill="1" applyBorder="1" applyAlignment="1" applyProtection="1">
      <alignment horizontal="center" vertical="center" shrinkToFit="1"/>
      <protection/>
    </xf>
    <xf numFmtId="49" fontId="9" fillId="34" borderId="18" xfId="0" applyNumberFormat="1" applyFont="1" applyFill="1" applyBorder="1" applyAlignment="1" applyProtection="1">
      <alignment horizontal="center" vertical="center" shrinkToFit="1"/>
      <protection/>
    </xf>
    <xf numFmtId="49" fontId="9" fillId="34" borderId="18" xfId="0" applyNumberFormat="1" applyFont="1" applyFill="1" applyBorder="1" applyAlignment="1">
      <alignment horizontal="center" vertical="center" shrinkToFit="1"/>
    </xf>
    <xf numFmtId="49" fontId="9" fillId="34" borderId="18" xfId="0" applyNumberFormat="1" applyFont="1" applyFill="1" applyBorder="1" applyAlignment="1" applyProtection="1">
      <alignment horizontal="centerContinuous" vertical="center" shrinkToFit="1"/>
      <protection/>
    </xf>
    <xf numFmtId="49" fontId="5" fillId="34" borderId="59" xfId="0" applyNumberFormat="1" applyFont="1" applyFill="1" applyBorder="1" applyAlignment="1" applyProtection="1">
      <alignment horizontal="center" vertical="center" shrinkToFit="1"/>
      <protection/>
    </xf>
    <xf numFmtId="49" fontId="9" fillId="34" borderId="70" xfId="0" applyNumberFormat="1" applyFont="1" applyFill="1" applyBorder="1" applyAlignment="1" applyProtection="1">
      <alignment horizontal="center" vertical="center" shrinkToFit="1"/>
      <protection/>
    </xf>
    <xf numFmtId="49" fontId="9" fillId="34" borderId="10" xfId="0" applyNumberFormat="1" applyFont="1" applyFill="1" applyBorder="1" applyAlignment="1" applyProtection="1">
      <alignment horizontal="center" vertical="center" shrinkToFit="1"/>
      <protection/>
    </xf>
    <xf numFmtId="49" fontId="9" fillId="34" borderId="23" xfId="0" applyNumberFormat="1" applyFont="1" applyFill="1" applyBorder="1" applyAlignment="1" applyProtection="1">
      <alignment horizontal="center" vertical="center" shrinkToFit="1"/>
      <protection/>
    </xf>
    <xf numFmtId="49" fontId="9" fillId="34" borderId="10" xfId="0" applyNumberFormat="1" applyFont="1" applyFill="1" applyBorder="1" applyAlignment="1" applyProtection="1">
      <alignment horizontal="centerContinuous" vertical="center" shrinkToFit="1"/>
      <protection/>
    </xf>
    <xf numFmtId="49" fontId="9" fillId="34" borderId="23" xfId="0" applyNumberFormat="1" applyFont="1" applyFill="1" applyBorder="1" applyAlignment="1" applyProtection="1">
      <alignment horizontal="centerContinuous" vertical="center" shrinkToFit="1"/>
      <protection/>
    </xf>
    <xf numFmtId="49" fontId="9" fillId="34" borderId="19" xfId="0" applyNumberFormat="1" applyFont="1" applyFill="1" applyBorder="1" applyAlignment="1" applyProtection="1">
      <alignment horizontal="center" vertical="center" shrinkToFit="1"/>
      <protection/>
    </xf>
    <xf numFmtId="49" fontId="5" fillId="34" borderId="19" xfId="0" applyNumberFormat="1" applyFont="1" applyFill="1" applyBorder="1" applyAlignment="1" applyProtection="1">
      <alignment horizontal="center" vertical="center" shrinkToFit="1"/>
      <protection/>
    </xf>
    <xf numFmtId="49" fontId="9" fillId="34" borderId="11" xfId="0" applyNumberFormat="1" applyFont="1" applyFill="1" applyBorder="1" applyAlignment="1" applyProtection="1">
      <alignment horizontal="center" vertical="center" shrinkToFit="1"/>
      <protection/>
    </xf>
    <xf numFmtId="49" fontId="9" fillId="34" borderId="0" xfId="0" applyNumberFormat="1" applyFont="1" applyFill="1" applyBorder="1" applyAlignment="1" applyProtection="1">
      <alignment horizontal="center" vertical="center" shrinkToFit="1"/>
      <protection/>
    </xf>
    <xf numFmtId="49" fontId="9" fillId="34" borderId="17" xfId="0" applyNumberFormat="1" applyFont="1" applyFill="1" applyBorder="1" applyAlignment="1" applyProtection="1">
      <alignment horizontal="center" vertical="center" shrinkToFit="1"/>
      <protection/>
    </xf>
    <xf numFmtId="49" fontId="9" fillId="34" borderId="11" xfId="0" applyNumberFormat="1" applyFont="1" applyFill="1" applyBorder="1" applyAlignment="1" applyProtection="1">
      <alignment horizontal="center" vertical="center" shrinkToFit="1"/>
      <protection/>
    </xf>
    <xf numFmtId="49" fontId="9" fillId="34" borderId="11" xfId="0" applyNumberFormat="1" applyFont="1" applyFill="1" applyBorder="1" applyAlignment="1" applyProtection="1">
      <alignment horizontal="centerContinuous" vertical="center" shrinkToFit="1"/>
      <protection/>
    </xf>
    <xf numFmtId="49" fontId="9" fillId="34" borderId="17" xfId="0" applyNumberFormat="1" applyFont="1" applyFill="1" applyBorder="1" applyAlignment="1" applyProtection="1">
      <alignment horizontal="centerContinuous" vertical="center" shrinkToFit="1"/>
      <protection/>
    </xf>
    <xf numFmtId="49" fontId="9" fillId="34" borderId="0" xfId="0" applyNumberFormat="1" applyFont="1" applyFill="1" applyBorder="1" applyAlignment="1" applyProtection="1">
      <alignment horizontal="center" vertical="center" shrinkToFit="1"/>
      <protection/>
    </xf>
    <xf numFmtId="49" fontId="9" fillId="34" borderId="0" xfId="0" applyNumberFormat="1" applyFont="1" applyFill="1" applyBorder="1" applyAlignment="1" applyProtection="1">
      <alignment horizontal="centerContinuous" vertical="center" shrinkToFit="1"/>
      <protection/>
    </xf>
    <xf numFmtId="49" fontId="5" fillId="34" borderId="11" xfId="0" applyNumberFormat="1" applyFont="1" applyFill="1" applyBorder="1" applyAlignment="1" applyProtection="1">
      <alignment horizontal="center" vertical="center" shrinkToFit="1"/>
      <protection/>
    </xf>
    <xf numFmtId="49" fontId="9" fillId="34" borderId="17" xfId="0" applyNumberFormat="1" applyFont="1" applyFill="1" applyBorder="1" applyAlignment="1">
      <alignment horizontal="center" vertical="center" shrinkToFit="1"/>
    </xf>
    <xf numFmtId="49" fontId="9" fillId="34" borderId="0" xfId="0" applyNumberFormat="1" applyFont="1" applyFill="1" applyBorder="1" applyAlignment="1">
      <alignment horizontal="center" vertical="center" shrinkToFit="1"/>
    </xf>
    <xf numFmtId="49" fontId="9" fillId="34" borderId="13" xfId="0" applyNumberFormat="1" applyFont="1" applyFill="1" applyBorder="1" applyAlignment="1" applyProtection="1">
      <alignment horizontal="center" vertical="center" shrinkToFit="1"/>
      <protection/>
    </xf>
    <xf numFmtId="49" fontId="9" fillId="34" borderId="13" xfId="0" applyNumberFormat="1" applyFont="1" applyFill="1" applyBorder="1" applyAlignment="1">
      <alignment horizontal="center" vertical="center" shrinkToFit="1"/>
    </xf>
    <xf numFmtId="49" fontId="9" fillId="34" borderId="13" xfId="0" applyNumberFormat="1" applyFont="1" applyFill="1" applyBorder="1" applyAlignment="1" applyProtection="1">
      <alignment horizontal="centerContinuous" vertical="center" shrinkToFit="1"/>
      <protection/>
    </xf>
    <xf numFmtId="49" fontId="9" fillId="34" borderId="12" xfId="0" applyNumberFormat="1" applyFont="1" applyFill="1" applyBorder="1" applyAlignment="1" applyProtection="1">
      <alignment horizontal="center" vertical="center" shrinkToFit="1"/>
      <protection/>
    </xf>
    <xf numFmtId="49" fontId="9" fillId="34" borderId="21" xfId="0" applyNumberFormat="1" applyFont="1" applyFill="1" applyBorder="1" applyAlignment="1" applyProtection="1">
      <alignment horizontal="center" vertical="center" shrinkToFit="1"/>
      <protection/>
    </xf>
    <xf numFmtId="49" fontId="9" fillId="34" borderId="24" xfId="0" applyNumberFormat="1" applyFont="1" applyFill="1" applyBorder="1" applyAlignment="1" applyProtection="1">
      <alignment horizontal="center" vertical="center" shrinkToFit="1"/>
      <protection/>
    </xf>
    <xf numFmtId="49" fontId="9" fillId="34" borderId="58" xfId="0" applyNumberFormat="1" applyFont="1" applyFill="1" applyBorder="1" applyAlignment="1" applyProtection="1">
      <alignment horizontal="center" vertical="center" shrinkToFit="1"/>
      <protection/>
    </xf>
    <xf numFmtId="49" fontId="5" fillId="34" borderId="18" xfId="0" applyNumberFormat="1" applyFont="1" applyFill="1" applyBorder="1" applyAlignment="1" applyProtection="1">
      <alignment horizontal="center" vertical="center" shrinkToFit="1"/>
      <protection/>
    </xf>
    <xf numFmtId="49" fontId="9" fillId="34" borderId="18" xfId="0" applyNumberFormat="1" applyFont="1" applyFill="1" applyBorder="1" applyAlignment="1" applyProtection="1">
      <alignment horizontal="center" vertical="center" shrinkToFit="1"/>
      <protection/>
    </xf>
    <xf numFmtId="49" fontId="5" fillId="34" borderId="19" xfId="0" applyNumberFormat="1" applyFont="1" applyFill="1" applyBorder="1" applyAlignment="1" applyProtection="1">
      <alignment horizontal="center" vertical="center" shrinkToFit="1"/>
      <protection/>
    </xf>
    <xf numFmtId="49" fontId="9" fillId="34" borderId="21" xfId="0" applyNumberFormat="1" applyFont="1" applyFill="1" applyBorder="1" applyAlignment="1" applyProtection="1">
      <alignment horizontal="center" vertical="center" shrinkToFit="1"/>
      <protection/>
    </xf>
    <xf numFmtId="49" fontId="9" fillId="34" borderId="58" xfId="0" applyNumberFormat="1" applyFont="1" applyFill="1" applyBorder="1" applyAlignment="1" applyProtection="1">
      <alignment horizontal="center" vertical="center" shrinkToFit="1"/>
      <protection/>
    </xf>
    <xf numFmtId="49" fontId="9" fillId="34" borderId="71" xfId="0" applyNumberFormat="1" applyFont="1" applyFill="1" applyBorder="1" applyAlignment="1" applyProtection="1">
      <alignment horizontal="center" vertical="center" shrinkToFit="1"/>
      <protection/>
    </xf>
    <xf numFmtId="49" fontId="9" fillId="34" borderId="13" xfId="0" applyNumberFormat="1" applyFont="1" applyFill="1" applyBorder="1" applyAlignment="1" applyProtection="1">
      <alignment horizontal="center" vertical="center" shrinkToFit="1"/>
      <protection/>
    </xf>
    <xf numFmtId="49" fontId="9" fillId="34" borderId="12" xfId="0" applyNumberFormat="1" applyFont="1" applyFill="1" applyBorder="1" applyAlignment="1" applyProtection="1">
      <alignment horizontal="center" vertical="center" shrinkToFit="1"/>
      <protection/>
    </xf>
    <xf numFmtId="181" fontId="9" fillId="34" borderId="11" xfId="48" applyFont="1" applyFill="1" applyBorder="1" applyAlignment="1" applyProtection="1">
      <alignment horizontal="right" vertical="center"/>
      <protection/>
    </xf>
    <xf numFmtId="181" fontId="9" fillId="34" borderId="0" xfId="0" applyNumberFormat="1" applyFont="1" applyFill="1" applyBorder="1" applyAlignment="1" applyProtection="1">
      <alignment horizontal="right" vertical="center"/>
      <protection/>
    </xf>
    <xf numFmtId="181" fontId="117" fillId="34" borderId="0" xfId="48" applyFont="1" applyFill="1" applyBorder="1" applyAlignment="1" applyProtection="1">
      <alignment horizontal="right" vertical="center"/>
      <protection/>
    </xf>
    <xf numFmtId="181" fontId="117" fillId="34" borderId="0" xfId="48" applyFont="1" applyFill="1" applyBorder="1" applyAlignment="1" applyProtection="1">
      <alignment vertical="center"/>
      <protection/>
    </xf>
    <xf numFmtId="0" fontId="9" fillId="34" borderId="94" xfId="0" applyFont="1" applyFill="1" applyBorder="1" applyAlignment="1" applyProtection="1">
      <alignment horizontal="center" vertical="center"/>
      <protection/>
    </xf>
    <xf numFmtId="181" fontId="9" fillId="34" borderId="95" xfId="48" applyFont="1" applyFill="1" applyBorder="1" applyAlignment="1" applyProtection="1">
      <alignment horizontal="right" vertical="center"/>
      <protection/>
    </xf>
    <xf numFmtId="181" fontId="9" fillId="34" borderId="78" xfId="48" applyFont="1" applyFill="1" applyBorder="1" applyAlignment="1" applyProtection="1">
      <alignment horizontal="right" vertical="center"/>
      <protection/>
    </xf>
    <xf numFmtId="181" fontId="9" fillId="34" borderId="78" xfId="0" applyNumberFormat="1" applyFont="1" applyFill="1" applyBorder="1" applyAlignment="1" applyProtection="1">
      <alignment horizontal="right" vertical="center"/>
      <protection/>
    </xf>
    <xf numFmtId="181" fontId="117" fillId="34" borderId="78" xfId="48" applyFont="1" applyFill="1" applyBorder="1" applyAlignment="1" applyProtection="1">
      <alignment horizontal="right" vertical="center"/>
      <protection/>
    </xf>
    <xf numFmtId="181" fontId="9" fillId="34" borderId="78" xfId="48" applyFont="1" applyFill="1" applyBorder="1" applyAlignment="1" applyProtection="1">
      <alignment vertical="center"/>
      <protection/>
    </xf>
    <xf numFmtId="181" fontId="117" fillId="34" borderId="78" xfId="48" applyFont="1" applyFill="1" applyBorder="1" applyAlignment="1" applyProtection="1">
      <alignment vertical="center"/>
      <protection/>
    </xf>
    <xf numFmtId="181" fontId="9" fillId="34" borderId="96" xfId="48" applyFont="1" applyFill="1" applyBorder="1" applyAlignment="1" applyProtection="1">
      <alignment horizontal="right" vertical="center"/>
      <protection/>
    </xf>
    <xf numFmtId="0" fontId="10" fillId="34" borderId="97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181" fontId="10" fillId="34" borderId="0" xfId="48" applyFont="1" applyFill="1" applyBorder="1" applyAlignment="1" applyProtection="1">
      <alignment horizontal="center" vertical="center"/>
      <protection/>
    </xf>
    <xf numFmtId="181" fontId="9" fillId="34" borderId="26" xfId="48" applyFont="1" applyFill="1" applyBorder="1" applyAlignment="1" applyProtection="1">
      <alignment horizontal="right" vertical="center"/>
      <protection/>
    </xf>
    <xf numFmtId="0" fontId="9" fillId="34" borderId="77" xfId="0" applyFont="1" applyFill="1" applyBorder="1" applyAlignment="1">
      <alignment horizontal="centerContinuous" vertical="center"/>
    </xf>
    <xf numFmtId="0" fontId="9" fillId="34" borderId="8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 applyProtection="1">
      <alignment horizontal="center" vertical="center" wrapText="1" shrinkToFit="1"/>
      <protection/>
    </xf>
    <xf numFmtId="0" fontId="9" fillId="34" borderId="59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49" fontId="9" fillId="34" borderId="58" xfId="0" applyNumberFormat="1" applyFont="1" applyFill="1" applyBorder="1" applyAlignment="1">
      <alignment horizontal="center" vertical="center" shrinkToFit="1"/>
    </xf>
    <xf numFmtId="49" fontId="9" fillId="34" borderId="12" xfId="0" applyNumberFormat="1" applyFont="1" applyFill="1" applyBorder="1" applyAlignment="1" applyProtection="1">
      <alignment horizontal="centerContinuous" vertical="center" shrinkToFit="1"/>
      <protection/>
    </xf>
    <xf numFmtId="49" fontId="5" fillId="34" borderId="23" xfId="0" applyNumberFormat="1" applyFont="1" applyFill="1" applyBorder="1" applyAlignment="1" applyProtection="1">
      <alignment horizontal="center" vertical="center" shrinkToFit="1"/>
      <protection/>
    </xf>
    <xf numFmtId="49" fontId="9" fillId="34" borderId="59" xfId="0" applyNumberFormat="1" applyFont="1" applyFill="1" applyBorder="1" applyAlignment="1" applyProtection="1">
      <alignment horizontal="center" vertical="center" shrinkToFit="1"/>
      <protection/>
    </xf>
    <xf numFmtId="49" fontId="9" fillId="34" borderId="71" xfId="0" applyNumberFormat="1" applyFont="1" applyFill="1" applyBorder="1" applyAlignment="1" applyProtection="1">
      <alignment horizontal="center" vertical="center" shrinkToFit="1"/>
      <protection/>
    </xf>
    <xf numFmtId="181" fontId="117" fillId="34" borderId="0" xfId="48" applyFont="1" applyFill="1" applyBorder="1" applyAlignment="1" applyProtection="1">
      <alignment horizontal="right" vertical="center" wrapText="1"/>
      <protection/>
    </xf>
    <xf numFmtId="181" fontId="117" fillId="34" borderId="10" xfId="48" applyFont="1" applyFill="1" applyBorder="1" applyAlignment="1" applyProtection="1">
      <alignment horizontal="center" vertical="center"/>
      <protection/>
    </xf>
    <xf numFmtId="181" fontId="117" fillId="34" borderId="78" xfId="48" applyFont="1" applyFill="1" applyBorder="1" applyAlignment="1" applyProtection="1">
      <alignment horizontal="right" vertical="center" wrapText="1"/>
      <protection/>
    </xf>
    <xf numFmtId="181" fontId="117" fillId="34" borderId="96" xfId="48" applyFont="1" applyFill="1" applyBorder="1" applyAlignment="1" applyProtection="1">
      <alignment horizontal="center" vertical="center"/>
      <protection/>
    </xf>
    <xf numFmtId="181" fontId="117" fillId="34" borderId="87" xfId="48" applyFont="1" applyFill="1" applyBorder="1" applyAlignment="1" applyProtection="1">
      <alignment horizontal="center" vertical="center"/>
      <protection/>
    </xf>
    <xf numFmtId="181" fontId="117" fillId="34" borderId="98" xfId="48" applyFont="1" applyFill="1" applyBorder="1" applyAlignment="1" applyProtection="1">
      <alignment horizontal="center" vertical="center"/>
      <protection/>
    </xf>
    <xf numFmtId="0" fontId="9" fillId="34" borderId="57" xfId="0" applyFont="1" applyFill="1" applyBorder="1" applyAlignment="1" applyProtection="1">
      <alignment horizontal="center" vertical="center"/>
      <protection/>
    </xf>
    <xf numFmtId="0" fontId="9" fillId="34" borderId="25" xfId="0" applyFont="1" applyFill="1" applyBorder="1" applyAlignment="1">
      <alignment vertical="center"/>
    </xf>
    <xf numFmtId="0" fontId="13" fillId="34" borderId="0" xfId="0" applyFont="1" applyFill="1" applyBorder="1" applyAlignment="1" applyProtection="1">
      <alignment horizontal="center" vertical="center"/>
      <protection/>
    </xf>
    <xf numFmtId="181" fontId="11" fillId="34" borderId="0" xfId="48" applyFont="1" applyFill="1" applyBorder="1" applyAlignment="1" applyProtection="1">
      <alignment horizontal="center" vertical="center"/>
      <protection/>
    </xf>
    <xf numFmtId="0" fontId="27" fillId="34" borderId="0" xfId="0" applyFont="1" applyFill="1" applyAlignment="1">
      <alignment vertical="center"/>
    </xf>
    <xf numFmtId="0" fontId="13" fillId="34" borderId="0" xfId="0" applyFont="1" applyFill="1" applyBorder="1" applyAlignment="1">
      <alignment vertical="center"/>
    </xf>
    <xf numFmtId="0" fontId="9" fillId="34" borderId="0" xfId="0" applyFont="1" applyFill="1" applyAlignment="1">
      <alignment horizontal="right" vertical="center"/>
    </xf>
    <xf numFmtId="181" fontId="52" fillId="34" borderId="95" xfId="48" applyFont="1" applyFill="1" applyBorder="1" applyAlignment="1" applyProtection="1">
      <alignment horizontal="right" vertical="center"/>
      <protection/>
    </xf>
    <xf numFmtId="181" fontId="52" fillId="34" borderId="78" xfId="48" applyFont="1" applyFill="1" applyBorder="1" applyAlignment="1" applyProtection="1">
      <alignment horizontal="right" vertical="center"/>
      <protection/>
    </xf>
    <xf numFmtId="181" fontId="52" fillId="34" borderId="96" xfId="48" applyFont="1" applyFill="1" applyBorder="1" applyAlignment="1" applyProtection="1">
      <alignment horizontal="right" vertical="center"/>
      <protection/>
    </xf>
    <xf numFmtId="0" fontId="54" fillId="34" borderId="41" xfId="0" applyFont="1" applyFill="1" applyBorder="1" applyAlignment="1">
      <alignment horizontal="center" vertical="center"/>
    </xf>
    <xf numFmtId="181" fontId="55" fillId="34" borderId="53" xfId="48" applyFont="1" applyFill="1" applyBorder="1" applyAlignment="1" applyProtection="1">
      <alignment horizontal="right" vertical="center"/>
      <protection locked="0"/>
    </xf>
    <xf numFmtId="181" fontId="55" fillId="34" borderId="54" xfId="48" applyFont="1" applyFill="1" applyBorder="1" applyAlignment="1" applyProtection="1">
      <alignment horizontal="right" vertical="center"/>
      <protection locked="0"/>
    </xf>
    <xf numFmtId="181" fontId="55" fillId="34" borderId="55" xfId="48" applyFont="1" applyFill="1" applyBorder="1" applyAlignment="1" applyProtection="1">
      <alignment horizontal="center" vertical="center"/>
      <protection locked="0"/>
    </xf>
    <xf numFmtId="181" fontId="55" fillId="34" borderId="99" xfId="48" applyFont="1" applyFill="1" applyBorder="1" applyAlignment="1" applyProtection="1">
      <alignment horizontal="center" vertical="center"/>
      <protection locked="0"/>
    </xf>
    <xf numFmtId="0" fontId="25" fillId="34" borderId="0" xfId="0" applyFont="1" applyFill="1" applyAlignment="1">
      <alignment vertical="center"/>
    </xf>
    <xf numFmtId="0" fontId="5" fillId="34" borderId="0" xfId="0" applyFont="1" applyFill="1" applyBorder="1" applyAlignment="1" applyProtection="1">
      <alignment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68" fillId="34" borderId="0" xfId="0" applyFont="1" applyFill="1" applyBorder="1" applyAlignment="1" applyProtection="1">
      <alignment horizontal="centerContinuous" vertical="center"/>
      <protection/>
    </xf>
    <xf numFmtId="0" fontId="68" fillId="34" borderId="24" xfId="0" applyFont="1" applyFill="1" applyBorder="1" applyAlignment="1" applyProtection="1">
      <alignment horizontal="centerContinuous" vertical="center"/>
      <protection/>
    </xf>
    <xf numFmtId="0" fontId="56" fillId="34" borderId="21" xfId="0" applyFont="1" applyFill="1" applyBorder="1" applyAlignment="1">
      <alignment horizontal="centerContinuous" vertical="center"/>
    </xf>
    <xf numFmtId="0" fontId="9" fillId="34" borderId="0" xfId="0" applyFont="1" applyFill="1" applyAlignment="1">
      <alignment vertical="center" shrinkToFit="1"/>
    </xf>
    <xf numFmtId="0" fontId="68" fillId="34" borderId="20" xfId="0" applyFont="1" applyFill="1" applyBorder="1" applyAlignment="1">
      <alignment horizontal="center" vertical="center" wrapText="1" shrinkToFit="1"/>
    </xf>
    <xf numFmtId="0" fontId="68" fillId="34" borderId="11" xfId="0" applyFont="1" applyFill="1" applyBorder="1" applyAlignment="1" applyProtection="1">
      <alignment horizontal="center" vertical="center" wrapText="1" shrinkToFit="1"/>
      <protection/>
    </xf>
    <xf numFmtId="181" fontId="10" fillId="34" borderId="0" xfId="48" applyFont="1" applyFill="1" applyBorder="1" applyAlignment="1" applyProtection="1">
      <alignment horizontal="right" vertical="center" shrinkToFit="1"/>
      <protection/>
    </xf>
    <xf numFmtId="0" fontId="68" fillId="34" borderId="13" xfId="0" applyFont="1" applyFill="1" applyBorder="1" applyAlignment="1">
      <alignment horizontal="center" vertical="center" shrinkToFit="1"/>
    </xf>
    <xf numFmtId="0" fontId="68" fillId="34" borderId="12" xfId="0" applyFont="1" applyFill="1" applyBorder="1" applyAlignment="1" applyProtection="1">
      <alignment horizontal="center" vertical="center" shrinkToFit="1"/>
      <protection/>
    </xf>
    <xf numFmtId="0" fontId="20" fillId="34" borderId="0" xfId="0" applyFont="1" applyFill="1" applyAlignment="1">
      <alignment vertical="center"/>
    </xf>
    <xf numFmtId="181" fontId="118" fillId="34" borderId="0" xfId="48" applyFont="1" applyFill="1" applyBorder="1" applyAlignment="1" applyProtection="1">
      <alignment horizontal="right" vertical="center"/>
      <protection/>
    </xf>
    <xf numFmtId="181" fontId="10" fillId="34" borderId="0" xfId="48" applyFont="1" applyFill="1" applyBorder="1" applyAlignment="1" applyProtection="1">
      <alignment horizontal="right" vertical="center"/>
      <protection/>
    </xf>
    <xf numFmtId="181" fontId="118" fillId="34" borderId="0" xfId="48" applyFont="1" applyFill="1" applyAlignment="1" applyProtection="1">
      <alignment horizontal="center" vertical="center"/>
      <protection/>
    </xf>
    <xf numFmtId="0" fontId="56" fillId="34" borderId="46" xfId="0" applyFont="1" applyFill="1" applyBorder="1" applyAlignment="1">
      <alignment horizontal="center" vertical="center"/>
    </xf>
    <xf numFmtId="0" fontId="68" fillId="34" borderId="35" xfId="0" applyFont="1" applyFill="1" applyBorder="1" applyAlignment="1">
      <alignment horizontal="center" vertical="center"/>
    </xf>
    <xf numFmtId="0" fontId="69" fillId="34" borderId="21" xfId="0" applyFont="1" applyFill="1" applyBorder="1" applyAlignment="1" applyProtection="1">
      <alignment horizontal="center" vertical="center"/>
      <protection/>
    </xf>
    <xf numFmtId="181" fontId="69" fillId="34" borderId="53" xfId="48" applyFont="1" applyFill="1" applyBorder="1" applyAlignment="1" applyProtection="1">
      <alignment horizontal="right" vertical="center"/>
      <protection/>
    </xf>
    <xf numFmtId="181" fontId="69" fillId="34" borderId="55" xfId="48" applyFont="1" applyFill="1" applyBorder="1" applyAlignment="1" applyProtection="1">
      <alignment horizontal="center" vertical="center"/>
      <protection/>
    </xf>
    <xf numFmtId="181" fontId="69" fillId="34" borderId="56" xfId="48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Continuous" vertical="center"/>
      <protection/>
    </xf>
    <xf numFmtId="0" fontId="71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11" fillId="34" borderId="0" xfId="0" applyFont="1" applyFill="1" applyAlignment="1" applyProtection="1">
      <alignment horizontal="left" vertical="center"/>
      <protection/>
    </xf>
    <xf numFmtId="0" fontId="52" fillId="34" borderId="17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5" fillId="34" borderId="25" xfId="0" applyFont="1" applyFill="1" applyBorder="1" applyAlignment="1" applyProtection="1">
      <alignment horizontal="center" vertical="center"/>
      <protection/>
    </xf>
    <xf numFmtId="181" fontId="46" fillId="34" borderId="60" xfId="48" applyFont="1" applyFill="1" applyBorder="1" applyAlignment="1" applyProtection="1">
      <alignment horizontal="right" vertical="center"/>
      <protection/>
    </xf>
    <xf numFmtId="181" fontId="46" fillId="34" borderId="25" xfId="48" applyFont="1" applyFill="1" applyBorder="1" applyAlignment="1" applyProtection="1">
      <alignment horizontal="right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181" fontId="11" fillId="34" borderId="0" xfId="48" applyFont="1" applyFill="1" applyBorder="1" applyAlignment="1" applyProtection="1">
      <alignment horizontal="right" vertical="center"/>
      <protection/>
    </xf>
    <xf numFmtId="41" fontId="13" fillId="34" borderId="0" xfId="0" applyNumberFormat="1" applyFont="1" applyFill="1" applyBorder="1" applyAlignment="1" applyProtection="1">
      <alignment horizontal="right"/>
      <protection/>
    </xf>
    <xf numFmtId="0" fontId="15" fillId="34" borderId="0" xfId="0" applyFont="1" applyFill="1" applyAlignment="1">
      <alignment vertical="center"/>
    </xf>
    <xf numFmtId="0" fontId="15" fillId="34" borderId="0" xfId="0" applyFont="1" applyFill="1" applyAlignment="1">
      <alignment horizontal="centerContinuous" vertical="center"/>
    </xf>
    <xf numFmtId="0" fontId="56" fillId="34" borderId="0" xfId="0" applyFont="1" applyFill="1" applyAlignment="1">
      <alignment vertical="center"/>
    </xf>
    <xf numFmtId="0" fontId="58" fillId="34" borderId="15" xfId="0" applyFont="1" applyFill="1" applyBorder="1" applyAlignment="1" applyProtection="1">
      <alignment horizontal="center" vertical="center"/>
      <protection/>
    </xf>
    <xf numFmtId="0" fontId="58" fillId="34" borderId="77" xfId="0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>
      <alignment horizontal="centerContinuous" vertical="center"/>
    </xf>
    <xf numFmtId="0" fontId="54" fillId="34" borderId="23" xfId="0" applyFont="1" applyFill="1" applyBorder="1" applyAlignment="1">
      <alignment horizontal="centerContinuous" vertical="center"/>
    </xf>
    <xf numFmtId="0" fontId="54" fillId="34" borderId="24" xfId="0" applyFont="1" applyFill="1" applyBorder="1" applyAlignment="1">
      <alignment horizontal="centerContinuous" vertical="center"/>
    </xf>
    <xf numFmtId="0" fontId="54" fillId="34" borderId="21" xfId="0" applyFont="1" applyFill="1" applyBorder="1" applyAlignment="1">
      <alignment horizontal="centerContinuous" vertical="center"/>
    </xf>
    <xf numFmtId="0" fontId="52" fillId="34" borderId="11" xfId="0" applyNumberFormat="1" applyFont="1" applyFill="1" applyBorder="1" applyAlignment="1">
      <alignment horizontal="right" vertical="center"/>
    </xf>
    <xf numFmtId="0" fontId="52" fillId="34" borderId="0" xfId="0" applyNumberFormat="1" applyFont="1" applyFill="1" applyBorder="1" applyAlignment="1">
      <alignment horizontal="right" vertical="center"/>
    </xf>
    <xf numFmtId="0" fontId="54" fillId="34" borderId="0" xfId="0" applyNumberFormat="1" applyFont="1" applyFill="1" applyAlignment="1">
      <alignment horizontal="right" vertical="center"/>
    </xf>
    <xf numFmtId="0" fontId="54" fillId="34" borderId="0" xfId="0" applyNumberFormat="1" applyFont="1" applyFill="1" applyAlignment="1">
      <alignment horizontal="right" vertical="center"/>
    </xf>
    <xf numFmtId="0" fontId="52" fillId="34" borderId="0" xfId="0" applyNumberFormat="1" applyFont="1" applyFill="1" applyAlignment="1">
      <alignment horizontal="right" vertical="center"/>
    </xf>
    <xf numFmtId="0" fontId="54" fillId="34" borderId="25" xfId="0" applyNumberFormat="1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left"/>
    </xf>
    <xf numFmtId="0" fontId="22" fillId="34" borderId="0" xfId="0" applyFont="1" applyFill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34" borderId="0" xfId="0" applyFont="1" applyFill="1" applyAlignment="1">
      <alignment horizontal="right" vertical="center"/>
    </xf>
    <xf numFmtId="0" fontId="32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Continuous" vertical="center"/>
      <protection/>
    </xf>
    <xf numFmtId="0" fontId="16" fillId="34" borderId="0" xfId="0" applyFont="1" applyFill="1" applyBorder="1" applyAlignment="1" applyProtection="1">
      <alignment horizontal="centerContinuous"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5" fillId="34" borderId="14" xfId="85" applyFont="1" applyFill="1" applyBorder="1" applyAlignment="1" applyProtection="1">
      <alignment horizontal="center" vertical="center"/>
      <protection/>
    </xf>
    <xf numFmtId="0" fontId="6" fillId="34" borderId="45" xfId="85" applyFont="1" applyFill="1" applyBorder="1" applyAlignment="1" applyProtection="1">
      <alignment horizontal="center" vertical="center"/>
      <protection/>
    </xf>
    <xf numFmtId="0" fontId="6" fillId="34" borderId="45" xfId="85" applyFont="1" applyFill="1" applyBorder="1" applyAlignment="1" applyProtection="1">
      <alignment horizontal="centerContinuous" vertical="center"/>
      <protection/>
    </xf>
    <xf numFmtId="0" fontId="9" fillId="34" borderId="45" xfId="85" applyFont="1" applyFill="1" applyBorder="1" applyAlignment="1" applyProtection="1">
      <alignment horizontal="centerContinuous" vertical="center"/>
      <protection/>
    </xf>
    <xf numFmtId="0" fontId="6" fillId="34" borderId="22" xfId="85" applyFont="1" applyFill="1" applyBorder="1" applyAlignment="1" applyProtection="1">
      <alignment horizontal="center" vertical="center" wrapText="1"/>
      <protection/>
    </xf>
    <xf numFmtId="0" fontId="6" fillId="34" borderId="16" xfId="85" applyFont="1" applyFill="1" applyBorder="1" applyAlignment="1" applyProtection="1">
      <alignment horizontal="center" vertical="center"/>
      <protection/>
    </xf>
    <xf numFmtId="0" fontId="9" fillId="34" borderId="17" xfId="85" applyFont="1" applyFill="1" applyBorder="1" applyAlignment="1" applyProtection="1">
      <alignment horizontal="center" vertical="center"/>
      <protection/>
    </xf>
    <xf numFmtId="0" fontId="9" fillId="34" borderId="20" xfId="85" applyFont="1" applyFill="1" applyBorder="1" applyAlignment="1" applyProtection="1">
      <alignment horizontal="center" vertical="center"/>
      <protection/>
    </xf>
    <xf numFmtId="0" fontId="9" fillId="34" borderId="24" xfId="85" applyFont="1" applyFill="1" applyBorder="1" applyAlignment="1" applyProtection="1">
      <alignment horizontal="centerContinuous" vertical="center"/>
      <protection/>
    </xf>
    <xf numFmtId="0" fontId="6" fillId="34" borderId="11" xfId="85" applyFont="1" applyFill="1" applyBorder="1" applyAlignment="1" applyProtection="1">
      <alignment horizontal="center" vertical="center"/>
      <protection/>
    </xf>
    <xf numFmtId="0" fontId="6" fillId="34" borderId="0" xfId="85" applyFont="1" applyFill="1" applyBorder="1" applyAlignment="1" applyProtection="1">
      <alignment horizontal="center" vertical="center"/>
      <protection/>
    </xf>
    <xf numFmtId="0" fontId="5" fillId="34" borderId="17" xfId="85" applyFont="1" applyFill="1" applyBorder="1" applyAlignment="1" applyProtection="1">
      <alignment horizontal="center" vertical="center"/>
      <protection/>
    </xf>
    <xf numFmtId="0" fontId="6" fillId="34" borderId="20" xfId="85" applyFont="1" applyFill="1" applyBorder="1" applyAlignment="1" applyProtection="1">
      <alignment horizontal="center" vertical="center"/>
      <protection/>
    </xf>
    <xf numFmtId="0" fontId="6" fillId="34" borderId="18" xfId="85" applyFont="1" applyFill="1" applyBorder="1" applyAlignment="1" applyProtection="1">
      <alignment horizontal="center" vertical="center"/>
      <protection/>
    </xf>
    <xf numFmtId="0" fontId="6" fillId="34" borderId="19" xfId="85" applyFont="1" applyFill="1" applyBorder="1" applyAlignment="1" applyProtection="1">
      <alignment horizontal="center" vertical="center"/>
      <protection/>
    </xf>
    <xf numFmtId="0" fontId="9" fillId="34" borderId="11" xfId="85" applyFont="1" applyFill="1" applyBorder="1" applyAlignment="1" applyProtection="1">
      <alignment horizontal="center" vertical="center"/>
      <protection/>
    </xf>
    <xf numFmtId="0" fontId="5" fillId="34" borderId="21" xfId="85" applyFont="1" applyFill="1" applyBorder="1" applyAlignment="1" applyProtection="1">
      <alignment horizontal="center" vertical="center"/>
      <protection/>
    </xf>
    <xf numFmtId="0" fontId="9" fillId="34" borderId="13" xfId="85" applyFont="1" applyFill="1" applyBorder="1" applyAlignment="1" applyProtection="1">
      <alignment horizontal="center" vertical="center"/>
      <protection/>
    </xf>
    <xf numFmtId="0" fontId="9" fillId="34" borderId="13" xfId="85" applyFont="1" applyFill="1" applyBorder="1" applyAlignment="1" applyProtection="1">
      <alignment horizontal="center" vertical="center" shrinkToFit="1"/>
      <protection/>
    </xf>
    <xf numFmtId="0" fontId="9" fillId="34" borderId="12" xfId="85" applyFont="1" applyFill="1" applyBorder="1" applyAlignment="1" applyProtection="1">
      <alignment horizontal="center" vertical="center"/>
      <protection/>
    </xf>
    <xf numFmtId="0" fontId="10" fillId="34" borderId="17" xfId="85" applyFont="1" applyFill="1" applyBorder="1" applyAlignment="1" applyProtection="1">
      <alignment horizontal="center" vertical="center"/>
      <protection/>
    </xf>
    <xf numFmtId="181" fontId="35" fillId="34" borderId="11" xfId="50" applyFont="1" applyFill="1" applyBorder="1" applyAlignment="1">
      <alignment horizontal="right" vertical="center" shrinkToFit="1"/>
    </xf>
    <xf numFmtId="181" fontId="35" fillId="34" borderId="0" xfId="50" applyFont="1" applyFill="1" applyBorder="1" applyAlignment="1">
      <alignment horizontal="right" vertical="center" shrinkToFit="1"/>
    </xf>
    <xf numFmtId="181" fontId="9" fillId="34" borderId="11" xfId="50" applyFont="1" applyFill="1" applyBorder="1" applyAlignment="1" applyProtection="1">
      <alignment horizontal="right" vertical="center" shrinkToFit="1"/>
      <protection/>
    </xf>
    <xf numFmtId="181" fontId="9" fillId="34" borderId="0" xfId="50" applyFont="1" applyFill="1" applyBorder="1" applyAlignment="1" applyProtection="1">
      <alignment horizontal="right" vertical="center" shrinkToFit="1"/>
      <protection/>
    </xf>
    <xf numFmtId="0" fontId="9" fillId="34" borderId="21" xfId="85" applyFont="1" applyFill="1" applyBorder="1" applyAlignment="1" applyProtection="1">
      <alignment horizontal="center" vertical="center"/>
      <protection/>
    </xf>
    <xf numFmtId="0" fontId="13" fillId="34" borderId="0" xfId="85" applyFont="1" applyFill="1" applyBorder="1" applyAlignment="1">
      <alignment vertical="center"/>
      <protection/>
    </xf>
    <xf numFmtId="0" fontId="11" fillId="34" borderId="0" xfId="85" applyFont="1" applyFill="1" applyBorder="1" applyAlignment="1" applyProtection="1">
      <alignment vertical="center"/>
      <protection/>
    </xf>
    <xf numFmtId="0" fontId="13" fillId="34" borderId="0" xfId="0" applyFont="1" applyFill="1" applyAlignment="1">
      <alignment vertical="center"/>
    </xf>
    <xf numFmtId="0" fontId="28" fillId="34" borderId="0" xfId="0" applyFont="1" applyFill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45" fillId="34" borderId="0" xfId="0" applyFont="1" applyFill="1" applyAlignment="1">
      <alignment vertical="center"/>
    </xf>
    <xf numFmtId="0" fontId="51" fillId="34" borderId="0" xfId="0" applyFont="1" applyFill="1" applyBorder="1" applyAlignment="1" applyProtection="1">
      <alignment horizontal="left" vertical="center"/>
      <protection/>
    </xf>
    <xf numFmtId="0" fontId="52" fillId="34" borderId="45" xfId="0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>
      <alignment horizontal="center" vertical="center"/>
    </xf>
    <xf numFmtId="0" fontId="52" fillId="34" borderId="17" xfId="85" applyFont="1" applyFill="1" applyBorder="1" applyAlignment="1" applyProtection="1">
      <alignment horizontal="center"/>
      <protection/>
    </xf>
    <xf numFmtId="0" fontId="9" fillId="34" borderId="0" xfId="0" applyFont="1" applyFill="1" applyAlignment="1">
      <alignment/>
    </xf>
    <xf numFmtId="0" fontId="46" fillId="34" borderId="0" xfId="0" applyFont="1" applyFill="1" applyBorder="1" applyAlignment="1">
      <alignment wrapText="1"/>
    </xf>
    <xf numFmtId="0" fontId="10" fillId="34" borderId="0" xfId="0" applyFont="1" applyFill="1" applyAlignment="1">
      <alignment/>
    </xf>
    <xf numFmtId="181" fontId="52" fillId="34" borderId="24" xfId="48" applyFont="1" applyFill="1" applyBorder="1" applyAlignment="1" applyProtection="1">
      <alignment horizontal="center" vertical="center"/>
      <protection locked="0"/>
    </xf>
    <xf numFmtId="181" fontId="52" fillId="34" borderId="24" xfId="48" applyFont="1" applyFill="1" applyBorder="1" applyAlignment="1" applyProtection="1">
      <alignment horizontal="right" vertical="center"/>
      <protection locked="0"/>
    </xf>
    <xf numFmtId="0" fontId="29" fillId="34" borderId="0" xfId="90" applyFont="1" applyFill="1" applyAlignment="1" applyProtection="1">
      <alignment/>
      <protection/>
    </xf>
    <xf numFmtId="0" fontId="26" fillId="34" borderId="0" xfId="0" applyFont="1" applyFill="1" applyBorder="1" applyAlignment="1">
      <alignment/>
    </xf>
    <xf numFmtId="0" fontId="34" fillId="34" borderId="0" xfId="85" applyFont="1" applyFill="1" applyAlignment="1">
      <alignment vertical="center"/>
      <protection/>
    </xf>
    <xf numFmtId="0" fontId="34" fillId="34" borderId="0" xfId="0" applyFont="1" applyFill="1" applyBorder="1" applyAlignment="1">
      <alignment horizontal="right" vertical="center"/>
    </xf>
    <xf numFmtId="0" fontId="34" fillId="34" borderId="0" xfId="85" applyFont="1" applyFill="1" applyAlignment="1">
      <alignment horizontal="right" vertical="center"/>
      <protection/>
    </xf>
    <xf numFmtId="0" fontId="50" fillId="34" borderId="0" xfId="85" applyFont="1" applyFill="1" applyAlignment="1" applyProtection="1">
      <alignment horizontal="center" vertical="center"/>
      <protection/>
    </xf>
    <xf numFmtId="0" fontId="23" fillId="34" borderId="0" xfId="85" applyFont="1" applyFill="1" applyAlignment="1">
      <alignment vertical="center"/>
      <protection/>
    </xf>
    <xf numFmtId="0" fontId="16" fillId="34" borderId="0" xfId="85" applyFont="1" applyFill="1" applyAlignment="1">
      <alignment vertical="center"/>
      <protection/>
    </xf>
    <xf numFmtId="0" fontId="51" fillId="34" borderId="0" xfId="85" applyFont="1" applyFill="1" applyAlignment="1" applyProtection="1">
      <alignment horizontal="left" vertical="center"/>
      <protection/>
    </xf>
    <xf numFmtId="0" fontId="51" fillId="34" borderId="0" xfId="85" applyFont="1" applyFill="1" applyAlignment="1" applyProtection="1">
      <alignment vertical="center"/>
      <protection/>
    </xf>
    <xf numFmtId="0" fontId="51" fillId="34" borderId="0" xfId="85" applyFont="1" applyFill="1" applyAlignment="1" applyProtection="1">
      <alignment horizontal="right" vertical="center"/>
      <protection/>
    </xf>
    <xf numFmtId="0" fontId="11" fillId="34" borderId="0" xfId="85" applyFont="1" applyFill="1" applyAlignment="1">
      <alignment vertical="center"/>
      <protection/>
    </xf>
    <xf numFmtId="0" fontId="52" fillId="34" borderId="45" xfId="85" applyFont="1" applyFill="1" applyBorder="1" applyAlignment="1" applyProtection="1">
      <alignment horizontal="center" vertical="center"/>
      <protection/>
    </xf>
    <xf numFmtId="0" fontId="9" fillId="34" borderId="0" xfId="85" applyFont="1" applyFill="1" applyAlignment="1">
      <alignment vertical="center"/>
      <protection/>
    </xf>
    <xf numFmtId="0" fontId="52" fillId="34" borderId="20" xfId="85" applyFont="1" applyFill="1" applyBorder="1" applyAlignment="1" applyProtection="1">
      <alignment horizontal="centerContinuous" vertical="center"/>
      <protection/>
    </xf>
    <xf numFmtId="0" fontId="52" fillId="34" borderId="59" xfId="85" applyFont="1" applyFill="1" applyBorder="1" applyAlignment="1" applyProtection="1">
      <alignment horizontal="left" vertical="center"/>
      <protection/>
    </xf>
    <xf numFmtId="0" fontId="52" fillId="34" borderId="70" xfId="85" applyFont="1" applyFill="1" applyBorder="1" applyAlignment="1" applyProtection="1">
      <alignment horizontal="centerContinuous" vertical="center"/>
      <protection/>
    </xf>
    <xf numFmtId="0" fontId="52" fillId="34" borderId="20" xfId="85" applyFont="1" applyFill="1" applyBorder="1" applyAlignment="1" applyProtection="1">
      <alignment horizontal="left" vertical="center"/>
      <protection/>
    </xf>
    <xf numFmtId="0" fontId="52" fillId="34" borderId="24" xfId="85" applyFont="1" applyFill="1" applyBorder="1" applyAlignment="1" applyProtection="1">
      <alignment horizontal="center" vertical="center"/>
      <protection/>
    </xf>
    <xf numFmtId="0" fontId="10" fillId="34" borderId="0" xfId="85" applyFont="1" applyFill="1" applyAlignment="1">
      <alignment vertical="center"/>
      <protection/>
    </xf>
    <xf numFmtId="0" fontId="5" fillId="34" borderId="0" xfId="85" applyFont="1" applyFill="1" applyAlignment="1">
      <alignment vertical="center"/>
      <protection/>
    </xf>
    <xf numFmtId="0" fontId="5" fillId="34" borderId="0" xfId="85" applyFont="1" applyFill="1" applyAlignment="1">
      <alignment horizontal="right" vertical="center"/>
      <protection/>
    </xf>
    <xf numFmtId="0" fontId="26" fillId="34" borderId="0" xfId="85" applyFont="1" applyFill="1" applyAlignment="1">
      <alignment vertical="center"/>
      <protection/>
    </xf>
    <xf numFmtId="0" fontId="25" fillId="34" borderId="0" xfId="85" applyFont="1" applyFill="1" applyAlignment="1">
      <alignment vertical="center"/>
      <protection/>
    </xf>
    <xf numFmtId="0" fontId="47" fillId="34" borderId="0" xfId="0" applyFont="1" applyFill="1" applyAlignment="1">
      <alignment horizontal="centerContinuous" vertical="center"/>
    </xf>
    <xf numFmtId="0" fontId="4" fillId="34" borderId="0" xfId="0" applyFont="1" applyFill="1" applyAlignment="1">
      <alignment horizontal="centerContinuous" vertical="center"/>
    </xf>
    <xf numFmtId="0" fontId="48" fillId="34" borderId="0" xfId="0" applyFont="1" applyFill="1" applyAlignment="1">
      <alignment horizontal="centerContinuous" vertical="center"/>
    </xf>
    <xf numFmtId="0" fontId="11" fillId="34" borderId="0" xfId="0" applyFont="1" applyFill="1" applyAlignment="1">
      <alignment horizontal="left" vertical="center"/>
    </xf>
    <xf numFmtId="0" fontId="11" fillId="34" borderId="25" xfId="0" applyFont="1" applyFill="1" applyBorder="1" applyAlignment="1">
      <alignment horizontal="left" vertical="center"/>
    </xf>
    <xf numFmtId="49" fontId="9" fillId="34" borderId="16" xfId="0" applyNumberFormat="1" applyFont="1" applyFill="1" applyBorder="1" applyAlignment="1">
      <alignment horizontal="centerContinuous" vertical="center" shrinkToFit="1"/>
    </xf>
    <xf numFmtId="49" fontId="15" fillId="34" borderId="0" xfId="0" applyNumberFormat="1" applyFont="1" applyFill="1" applyAlignment="1">
      <alignment horizontal="centerContinuous" vertical="center" shrinkToFit="1"/>
    </xf>
    <xf numFmtId="49" fontId="9" fillId="34" borderId="14" xfId="0" applyNumberFormat="1" applyFont="1" applyFill="1" applyBorder="1" applyAlignment="1">
      <alignment horizontal="centerContinuous" vertical="center" shrinkToFit="1"/>
    </xf>
    <xf numFmtId="49" fontId="9" fillId="34" borderId="0" xfId="0" applyNumberFormat="1" applyFont="1" applyFill="1" applyBorder="1" applyAlignment="1">
      <alignment horizontal="centerContinuous" vertical="center" shrinkToFit="1"/>
    </xf>
    <xf numFmtId="49" fontId="9" fillId="34" borderId="17" xfId="0" applyNumberFormat="1" applyFont="1" applyFill="1" applyBorder="1" applyAlignment="1">
      <alignment horizontal="centerContinuous" vertical="center" shrinkToFit="1"/>
    </xf>
    <xf numFmtId="49" fontId="15" fillId="34" borderId="21" xfId="0" applyNumberFormat="1" applyFont="1" applyFill="1" applyBorder="1" applyAlignment="1">
      <alignment horizontal="centerContinuous" vertical="center" shrinkToFit="1"/>
    </xf>
    <xf numFmtId="49" fontId="5" fillId="34" borderId="12" xfId="0" applyNumberFormat="1" applyFont="1" applyFill="1" applyBorder="1" applyAlignment="1">
      <alignment horizontal="center" vertical="center" wrapText="1" shrinkToFit="1"/>
    </xf>
    <xf numFmtId="49" fontId="5" fillId="34" borderId="59" xfId="0" applyNumberFormat="1" applyFont="1" applyFill="1" applyBorder="1" applyAlignment="1">
      <alignment horizontal="center" vertical="center" wrapText="1" shrinkToFit="1"/>
    </xf>
    <xf numFmtId="49" fontId="9" fillId="34" borderId="71" xfId="0" applyNumberFormat="1" applyFont="1" applyFill="1" applyBorder="1" applyAlignment="1">
      <alignment horizontal="center" vertical="center" shrinkToFit="1"/>
    </xf>
    <xf numFmtId="49" fontId="9" fillId="34" borderId="19" xfId="48" applyNumberFormat="1" applyFont="1" applyFill="1" applyBorder="1" applyAlignment="1">
      <alignment horizontal="center" vertical="center" shrinkToFit="1"/>
    </xf>
    <xf numFmtId="49" fontId="9" fillId="34" borderId="23" xfId="48" applyNumberFormat="1" applyFont="1" applyFill="1" applyBorder="1" applyAlignment="1">
      <alignment horizontal="center" vertical="center" shrinkToFit="1"/>
    </xf>
    <xf numFmtId="49" fontId="9" fillId="34" borderId="19" xfId="48" applyNumberFormat="1" applyFont="1" applyFill="1" applyBorder="1" applyAlignment="1">
      <alignment horizontal="center" vertical="center" shrinkToFit="1"/>
    </xf>
    <xf numFmtId="49" fontId="9" fillId="34" borderId="11" xfId="48" applyNumberFormat="1" applyFont="1" applyFill="1" applyBorder="1" applyAlignment="1">
      <alignment horizontal="centerContinuous" vertical="center" shrinkToFit="1"/>
    </xf>
    <xf numFmtId="49" fontId="9" fillId="34" borderId="11" xfId="48" applyNumberFormat="1" applyFont="1" applyFill="1" applyBorder="1" applyAlignment="1">
      <alignment vertical="center" shrinkToFit="1"/>
    </xf>
    <xf numFmtId="49" fontId="9" fillId="34" borderId="17" xfId="48" applyNumberFormat="1" applyFont="1" applyFill="1" applyBorder="1" applyAlignment="1">
      <alignment vertical="center" shrinkToFit="1"/>
    </xf>
    <xf numFmtId="49" fontId="9" fillId="34" borderId="12" xfId="48" applyNumberFormat="1" applyFont="1" applyFill="1" applyBorder="1" applyAlignment="1">
      <alignment horizontal="centerContinuous" vertical="center" shrinkToFit="1"/>
    </xf>
    <xf numFmtId="49" fontId="9" fillId="34" borderId="12" xfId="48" applyNumberFormat="1" applyFont="1" applyFill="1" applyBorder="1" applyAlignment="1">
      <alignment vertical="center" shrinkToFit="1"/>
    </xf>
    <xf numFmtId="41" fontId="9" fillId="34" borderId="11" xfId="48" applyNumberFormat="1" applyFont="1" applyFill="1" applyBorder="1" applyAlignment="1">
      <alignment horizontal="right" vertical="center"/>
    </xf>
    <xf numFmtId="41" fontId="9" fillId="34" borderId="0" xfId="48" applyNumberFormat="1" applyFont="1" applyFill="1" applyBorder="1" applyAlignment="1">
      <alignment horizontal="right" vertical="center"/>
    </xf>
    <xf numFmtId="41" fontId="9" fillId="34" borderId="0" xfId="48" applyNumberFormat="1" applyFont="1" applyFill="1" applyAlignment="1" applyProtection="1">
      <alignment horizontal="right" vertical="center"/>
      <protection/>
    </xf>
    <xf numFmtId="41" fontId="9" fillId="34" borderId="0" xfId="48" applyNumberFormat="1" applyFont="1" applyFill="1" applyAlignment="1">
      <alignment horizontal="right" vertical="center"/>
    </xf>
    <xf numFmtId="41" fontId="9" fillId="34" borderId="11" xfId="48" applyNumberFormat="1" applyFont="1" applyFill="1" applyBorder="1" applyAlignment="1">
      <alignment horizontal="center" vertical="center"/>
    </xf>
    <xf numFmtId="41" fontId="9" fillId="34" borderId="0" xfId="48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181" fontId="9" fillId="34" borderId="24" xfId="48" applyFont="1" applyFill="1" applyBorder="1" applyAlignment="1">
      <alignment vertical="center"/>
    </xf>
    <xf numFmtId="0" fontId="15" fillId="34" borderId="24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center"/>
    </xf>
    <xf numFmtId="0" fontId="52" fillId="34" borderId="0" xfId="0" applyFont="1" applyFill="1" applyBorder="1" applyAlignment="1" applyProtection="1">
      <alignment vertical="center"/>
      <protection/>
    </xf>
    <xf numFmtId="0" fontId="52" fillId="34" borderId="13" xfId="0" applyFont="1" applyFill="1" applyBorder="1" applyAlignment="1" applyProtection="1">
      <alignment horizontal="left" vertical="center" shrinkToFit="1"/>
      <protection/>
    </xf>
    <xf numFmtId="0" fontId="54" fillId="34" borderId="0" xfId="0" applyFont="1" applyFill="1" applyAlignment="1">
      <alignment vertical="center"/>
    </xf>
    <xf numFmtId="181" fontId="52" fillId="34" borderId="0" xfId="48" applyFont="1" applyFill="1" applyBorder="1" applyAlignment="1" applyProtection="1">
      <alignment horizontal="centerContinuous" vertical="center"/>
      <protection/>
    </xf>
    <xf numFmtId="181" fontId="52" fillId="34" borderId="24" xfId="57" applyFont="1" applyFill="1" applyBorder="1" applyAlignment="1" applyProtection="1">
      <alignment horizontal="right" vertical="center"/>
      <protection/>
    </xf>
    <xf numFmtId="0" fontId="13" fillId="34" borderId="0" xfId="0" applyFont="1" applyFill="1" applyAlignment="1">
      <alignment horizontal="right"/>
    </xf>
    <xf numFmtId="0" fontId="9" fillId="34" borderId="0" xfId="0" applyFont="1" applyFill="1" applyBorder="1" applyAlignment="1">
      <alignment vertical="center" shrinkToFit="1"/>
    </xf>
    <xf numFmtId="41" fontId="10" fillId="34" borderId="0" xfId="48" applyNumberFormat="1" applyFont="1" applyFill="1" applyBorder="1" applyAlignment="1" applyProtection="1">
      <alignment horizontal="center" vertical="center" shrinkToFit="1"/>
      <protection/>
    </xf>
    <xf numFmtId="0" fontId="52" fillId="34" borderId="21" xfId="0" applyFont="1" applyFill="1" applyBorder="1" applyAlignment="1" applyProtection="1">
      <alignment horizontal="centerContinuous" vertical="center" shrinkToFit="1"/>
      <protection/>
    </xf>
    <xf numFmtId="41" fontId="52" fillId="34" borderId="11" xfId="48" applyNumberFormat="1" applyFont="1" applyFill="1" applyBorder="1" applyAlignment="1" applyProtection="1">
      <alignment horizontal="center" vertical="center"/>
      <protection/>
    </xf>
    <xf numFmtId="41" fontId="52" fillId="34" borderId="0" xfId="48" applyNumberFormat="1" applyFont="1" applyFill="1" applyBorder="1" applyAlignment="1" applyProtection="1">
      <alignment horizontal="center" vertical="center"/>
      <protection/>
    </xf>
    <xf numFmtId="41" fontId="52" fillId="34" borderId="0" xfId="58" applyNumberFormat="1" applyFont="1" applyFill="1" applyBorder="1" applyAlignment="1" applyProtection="1">
      <alignment horizontal="right" vertical="center"/>
      <protection/>
    </xf>
    <xf numFmtId="41" fontId="52" fillId="34" borderId="0" xfId="58" applyNumberFormat="1" applyFont="1" applyFill="1" applyBorder="1" applyAlignment="1" applyProtection="1">
      <alignment horizontal="center" vertical="center"/>
      <protection locked="0"/>
    </xf>
    <xf numFmtId="41" fontId="52" fillId="34" borderId="0" xfId="58" applyNumberFormat="1" applyFont="1" applyFill="1" applyBorder="1" applyAlignment="1" applyProtection="1">
      <alignment horizontal="right" vertical="center"/>
      <protection locked="0"/>
    </xf>
    <xf numFmtId="41" fontId="10" fillId="34" borderId="0" xfId="58" applyNumberFormat="1" applyFont="1" applyFill="1" applyBorder="1" applyAlignment="1" applyProtection="1">
      <alignment horizontal="center" vertical="center"/>
      <protection locked="0"/>
    </xf>
    <xf numFmtId="0" fontId="52" fillId="34" borderId="0" xfId="0" applyFont="1" applyFill="1" applyAlignment="1">
      <alignment horizontal="center" vertical="center"/>
    </xf>
    <xf numFmtId="41" fontId="10" fillId="34" borderId="0" xfId="48" applyNumberFormat="1" applyFont="1" applyFill="1" applyBorder="1" applyAlignment="1" applyProtection="1">
      <alignment horizontal="center" vertical="center"/>
      <protection/>
    </xf>
    <xf numFmtId="0" fontId="68" fillId="34" borderId="0" xfId="0" applyFont="1" applyFill="1" applyAlignment="1">
      <alignment vertical="center"/>
    </xf>
    <xf numFmtId="0" fontId="23" fillId="34" borderId="0" xfId="0" applyFont="1" applyFill="1" applyAlignment="1" applyProtection="1">
      <alignment vertical="center"/>
      <protection/>
    </xf>
    <xf numFmtId="41" fontId="39" fillId="34" borderId="0" xfId="58" applyNumberFormat="1" applyFont="1" applyFill="1" applyBorder="1" applyAlignment="1" applyProtection="1">
      <alignment horizontal="right" vertical="center"/>
      <protection locked="0"/>
    </xf>
    <xf numFmtId="0" fontId="16" fillId="34" borderId="0" xfId="0" applyFont="1" applyFill="1" applyAlignment="1" applyProtection="1">
      <alignment vertical="center"/>
      <protection/>
    </xf>
    <xf numFmtId="0" fontId="13" fillId="34" borderId="0" xfId="0" applyFont="1" applyFill="1" applyAlignment="1" applyProtection="1">
      <alignment vertical="center"/>
      <protection/>
    </xf>
    <xf numFmtId="41" fontId="10" fillId="34" borderId="0" xfId="58" applyNumberFormat="1" applyFont="1" applyFill="1" applyBorder="1" applyAlignment="1" applyProtection="1">
      <alignment horizontal="right" vertical="center"/>
      <protection locked="0"/>
    </xf>
    <xf numFmtId="0" fontId="9" fillId="34" borderId="45" xfId="0" applyFont="1" applyFill="1" applyBorder="1" applyAlignment="1" applyProtection="1">
      <alignment horizontal="center" vertical="center"/>
      <protection/>
    </xf>
    <xf numFmtId="0" fontId="9" fillId="34" borderId="45" xfId="0" applyFont="1" applyFill="1" applyBorder="1" applyAlignment="1" applyProtection="1">
      <alignment horizontal="centerContinuous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/>
      <protection/>
    </xf>
    <xf numFmtId="181" fontId="9" fillId="34" borderId="0" xfId="48" applyFont="1" applyFill="1" applyBorder="1" applyAlignment="1" applyProtection="1">
      <alignment horizontal="right"/>
      <protection/>
    </xf>
    <xf numFmtId="181" fontId="9" fillId="34" borderId="0" xfId="57" applyFont="1" applyFill="1" applyBorder="1" applyAlignment="1" applyProtection="1">
      <alignment horizontal="center"/>
      <protection locked="0"/>
    </xf>
    <xf numFmtId="181" fontId="9" fillId="34" borderId="0" xfId="57" applyFont="1" applyFill="1" applyAlignment="1" applyProtection="1">
      <alignment/>
      <protection locked="0"/>
    </xf>
    <xf numFmtId="181" fontId="9" fillId="34" borderId="0" xfId="57" applyFont="1" applyFill="1" applyBorder="1" applyAlignment="1" applyProtection="1">
      <alignment horizontal="right"/>
      <protection locked="0"/>
    </xf>
    <xf numFmtId="181" fontId="9" fillId="34" borderId="12" xfId="48" applyFont="1" applyFill="1" applyBorder="1" applyAlignment="1" applyProtection="1">
      <alignment horizontal="right" vertical="center"/>
      <protection/>
    </xf>
    <xf numFmtId="181" fontId="9" fillId="34" borderId="24" xfId="48" applyFont="1" applyFill="1" applyBorder="1" applyAlignment="1" applyProtection="1">
      <alignment horizontal="center" vertical="center"/>
      <protection locked="0"/>
    </xf>
    <xf numFmtId="181" fontId="9" fillId="34" borderId="24" xfId="48" applyFont="1" applyFill="1" applyBorder="1" applyAlignment="1" applyProtection="1">
      <alignment horizontal="right" vertical="center"/>
      <protection locked="0"/>
    </xf>
    <xf numFmtId="181" fontId="10" fillId="34" borderId="0" xfId="57" applyFont="1" applyFill="1" applyAlignment="1" applyProtection="1">
      <alignment vertical="center"/>
      <protection locked="0"/>
    </xf>
    <xf numFmtId="181" fontId="39" fillId="34" borderId="0" xfId="57" applyFont="1" applyFill="1" applyBorder="1" applyAlignment="1" applyProtection="1">
      <alignment horizontal="right"/>
      <protection locked="0"/>
    </xf>
    <xf numFmtId="0" fontId="34" fillId="34" borderId="0" xfId="0" applyFont="1" applyFill="1" applyAlignment="1">
      <alignment horizontal="left" vertical="center"/>
    </xf>
    <xf numFmtId="0" fontId="52" fillId="34" borderId="70" xfId="0" applyFont="1" applyFill="1" applyBorder="1" applyAlignment="1" applyProtection="1">
      <alignment horizontal="centerContinuous" vertical="center"/>
      <protection/>
    </xf>
    <xf numFmtId="0" fontId="52" fillId="34" borderId="59" xfId="0" applyFont="1" applyFill="1" applyBorder="1" applyAlignment="1" applyProtection="1">
      <alignment horizontal="centerContinuous" vertical="center"/>
      <protection/>
    </xf>
    <xf numFmtId="0" fontId="9" fillId="34" borderId="0" xfId="0" applyFont="1" applyFill="1" applyAlignment="1">
      <alignment horizontal="center" vertical="center"/>
    </xf>
    <xf numFmtId="41" fontId="55" fillId="34" borderId="11" xfId="58" applyNumberFormat="1" applyFont="1" applyFill="1" applyBorder="1" applyAlignment="1" applyProtection="1">
      <alignment horizontal="right" vertical="center"/>
      <protection locked="0"/>
    </xf>
    <xf numFmtId="41" fontId="55" fillId="34" borderId="0" xfId="48" applyNumberFormat="1" applyFont="1" applyFill="1" applyBorder="1" applyAlignment="1" applyProtection="1">
      <alignment vertical="center"/>
      <protection locked="0"/>
    </xf>
    <xf numFmtId="181" fontId="9" fillId="34" borderId="26" xfId="57" applyFont="1" applyFill="1" applyBorder="1" applyAlignment="1" applyProtection="1">
      <alignment horizontal="right" vertical="center"/>
      <protection/>
    </xf>
    <xf numFmtId="0" fontId="52" fillId="34" borderId="58" xfId="0" applyFont="1" applyFill="1" applyBorder="1" applyAlignment="1" applyProtection="1">
      <alignment horizontal="centerContinuous" vertical="center"/>
      <protection/>
    </xf>
    <xf numFmtId="181" fontId="52" fillId="34" borderId="0" xfId="57" applyFont="1" applyFill="1" applyBorder="1" applyAlignment="1" applyProtection="1">
      <alignment horizontal="center" vertical="center"/>
      <protection/>
    </xf>
    <xf numFmtId="181" fontId="55" fillId="34" borderId="0" xfId="57" applyFont="1" applyFill="1" applyBorder="1" applyAlignment="1" applyProtection="1">
      <alignment horizontal="center" vertical="center"/>
      <protection/>
    </xf>
    <xf numFmtId="0" fontId="34" fillId="34" borderId="0" xfId="87" applyFont="1" applyFill="1" applyAlignment="1">
      <alignment horizontal="left" vertical="center"/>
      <protection/>
    </xf>
    <xf numFmtId="0" fontId="34" fillId="34" borderId="0" xfId="87" applyFont="1" applyFill="1" applyAlignment="1">
      <alignment vertical="center"/>
      <protection/>
    </xf>
    <xf numFmtId="0" fontId="34" fillId="34" borderId="0" xfId="87" applyFont="1" applyFill="1" applyBorder="1" applyAlignment="1">
      <alignment vertical="center"/>
      <protection/>
    </xf>
    <xf numFmtId="0" fontId="34" fillId="34" borderId="0" xfId="87" applyFont="1" applyFill="1" applyAlignment="1">
      <alignment horizontal="right" vertical="center"/>
      <protection/>
    </xf>
    <xf numFmtId="0" fontId="50" fillId="34" borderId="0" xfId="87" applyFont="1" applyFill="1" applyAlignment="1" applyProtection="1">
      <alignment horizontal="centerContinuous" vertical="center"/>
      <protection/>
    </xf>
    <xf numFmtId="0" fontId="57" fillId="34" borderId="0" xfId="87" applyFont="1" applyFill="1" applyAlignment="1" applyProtection="1">
      <alignment horizontal="centerContinuous" vertical="center"/>
      <protection/>
    </xf>
    <xf numFmtId="0" fontId="57" fillId="34" borderId="0" xfId="87" applyFont="1" applyFill="1" applyBorder="1" applyAlignment="1" applyProtection="1">
      <alignment horizontal="centerContinuous" vertical="center"/>
      <protection/>
    </xf>
    <xf numFmtId="0" fontId="57" fillId="34" borderId="0" xfId="87" applyFont="1" applyFill="1" applyBorder="1" applyAlignment="1">
      <alignment horizontal="centerContinuous" vertical="center"/>
      <protection/>
    </xf>
    <xf numFmtId="0" fontId="23" fillId="34" borderId="0" xfId="87" applyFont="1" applyFill="1" applyAlignment="1" applyProtection="1">
      <alignment horizontal="centerContinuous" vertical="center"/>
      <protection/>
    </xf>
    <xf numFmtId="0" fontId="23" fillId="34" borderId="0" xfId="87" applyFont="1" applyFill="1" applyAlignment="1">
      <alignment vertical="center"/>
      <protection/>
    </xf>
    <xf numFmtId="0" fontId="16" fillId="34" borderId="0" xfId="87" applyFont="1" applyFill="1" applyAlignment="1" applyProtection="1">
      <alignment horizontal="centerContinuous" vertical="center"/>
      <protection/>
    </xf>
    <xf numFmtId="0" fontId="16" fillId="34" borderId="0" xfId="87" applyFont="1" applyFill="1" applyAlignment="1">
      <alignment vertical="center"/>
      <protection/>
    </xf>
    <xf numFmtId="0" fontId="51" fillId="34" borderId="0" xfId="87" applyFont="1" applyFill="1" applyAlignment="1" applyProtection="1">
      <alignment horizontal="left" vertical="center"/>
      <protection/>
    </xf>
    <xf numFmtId="0" fontId="51" fillId="34" borderId="0" xfId="87" applyFont="1" applyFill="1" applyAlignment="1" applyProtection="1">
      <alignment vertical="center"/>
      <protection/>
    </xf>
    <xf numFmtId="0" fontId="51" fillId="34" borderId="0" xfId="87" applyFont="1" applyFill="1" applyBorder="1" applyAlignment="1" applyProtection="1">
      <alignment vertical="center"/>
      <protection/>
    </xf>
    <xf numFmtId="0" fontId="11" fillId="34" borderId="0" xfId="87" applyFont="1" applyFill="1" applyAlignment="1" applyProtection="1">
      <alignment vertical="center"/>
      <protection/>
    </xf>
    <xf numFmtId="0" fontId="11" fillId="34" borderId="0" xfId="87" applyFont="1" applyFill="1" applyAlignment="1">
      <alignment vertical="center"/>
      <protection/>
    </xf>
    <xf numFmtId="0" fontId="52" fillId="34" borderId="14" xfId="87" applyFont="1" applyFill="1" applyBorder="1" applyAlignment="1" applyProtection="1">
      <alignment horizontal="center" vertical="center"/>
      <protection/>
    </xf>
    <xf numFmtId="0" fontId="52" fillId="34" borderId="16" xfId="87" applyFont="1" applyFill="1" applyBorder="1" applyAlignment="1" applyProtection="1">
      <alignment horizontal="centerContinuous" vertical="center"/>
      <protection/>
    </xf>
    <xf numFmtId="0" fontId="52" fillId="34" borderId="22" xfId="87" applyFont="1" applyFill="1" applyBorder="1" applyAlignment="1" applyProtection="1">
      <alignment horizontal="centerContinuous" vertical="center"/>
      <protection/>
    </xf>
    <xf numFmtId="0" fontId="52" fillId="34" borderId="14" xfId="87" applyFont="1" applyFill="1" applyBorder="1" applyAlignment="1" applyProtection="1">
      <alignment horizontal="centerContinuous" vertical="center"/>
      <protection/>
    </xf>
    <xf numFmtId="0" fontId="9" fillId="34" borderId="0" xfId="87" applyFont="1" applyFill="1" applyAlignment="1">
      <alignment vertical="center"/>
      <protection/>
    </xf>
    <xf numFmtId="0" fontId="52" fillId="34" borderId="17" xfId="87" applyFont="1" applyFill="1" applyBorder="1" applyAlignment="1" applyProtection="1">
      <alignment vertical="center"/>
      <protection/>
    </xf>
    <xf numFmtId="0" fontId="52" fillId="34" borderId="0" xfId="87" applyFont="1" applyFill="1" applyBorder="1" applyAlignment="1" applyProtection="1">
      <alignment vertical="center"/>
      <protection/>
    </xf>
    <xf numFmtId="0" fontId="52" fillId="34" borderId="11" xfId="87" applyFont="1" applyFill="1" applyBorder="1" applyAlignment="1" applyProtection="1">
      <alignment horizontal="centerContinuous" vertical="center"/>
      <protection/>
    </xf>
    <xf numFmtId="0" fontId="52" fillId="34" borderId="0" xfId="87" applyFont="1" applyFill="1" applyBorder="1" applyAlignment="1" applyProtection="1">
      <alignment horizontal="centerContinuous" vertical="center"/>
      <protection/>
    </xf>
    <xf numFmtId="0" fontId="52" fillId="34" borderId="17" xfId="87" applyFont="1" applyFill="1" applyBorder="1" applyAlignment="1" applyProtection="1">
      <alignment horizontal="centerContinuous" vertical="center"/>
      <protection/>
    </xf>
    <xf numFmtId="0" fontId="52" fillId="34" borderId="17" xfId="87" applyFont="1" applyFill="1" applyBorder="1" applyAlignment="1" applyProtection="1">
      <alignment horizontal="center" vertical="center"/>
      <protection/>
    </xf>
    <xf numFmtId="0" fontId="52" fillId="34" borderId="12" xfId="87" applyFont="1" applyFill="1" applyBorder="1" applyAlignment="1" applyProtection="1">
      <alignment horizontal="centerContinuous" vertical="center"/>
      <protection/>
    </xf>
    <xf numFmtId="0" fontId="52" fillId="34" borderId="21" xfId="87" applyFont="1" applyFill="1" applyBorder="1" applyAlignment="1" applyProtection="1">
      <alignment horizontal="centerContinuous" vertical="center"/>
      <protection/>
    </xf>
    <xf numFmtId="0" fontId="52" fillId="34" borderId="0" xfId="87" applyFont="1" applyFill="1" applyBorder="1" applyAlignment="1" applyProtection="1">
      <alignment horizontal="centerContinuous" vertical="center" shrinkToFit="1"/>
      <protection/>
    </xf>
    <xf numFmtId="0" fontId="58" fillId="34" borderId="12" xfId="0" applyFont="1" applyFill="1" applyBorder="1" applyAlignment="1" applyProtection="1">
      <alignment horizontal="centerContinuous" vertical="center"/>
      <protection/>
    </xf>
    <xf numFmtId="0" fontId="52" fillId="34" borderId="18" xfId="87" applyFont="1" applyFill="1" applyBorder="1" applyAlignment="1" applyProtection="1">
      <alignment horizontal="center" vertical="center" shrinkToFit="1"/>
      <protection/>
    </xf>
    <xf numFmtId="0" fontId="52" fillId="34" borderId="19" xfId="87" applyFont="1" applyFill="1" applyBorder="1" applyAlignment="1" applyProtection="1">
      <alignment horizontal="center" vertical="center" shrinkToFit="1"/>
      <protection/>
    </xf>
    <xf numFmtId="0" fontId="52" fillId="34" borderId="21" xfId="87" applyFont="1" applyFill="1" applyBorder="1" applyAlignment="1" applyProtection="1">
      <alignment horizontal="center" vertical="center"/>
      <protection/>
    </xf>
    <xf numFmtId="0" fontId="52" fillId="34" borderId="13" xfId="87" applyFont="1" applyFill="1" applyBorder="1" applyAlignment="1" applyProtection="1">
      <alignment horizontal="center" vertical="center" shrinkToFit="1"/>
      <protection/>
    </xf>
    <xf numFmtId="0" fontId="52" fillId="34" borderId="12" xfId="87" applyFont="1" applyFill="1" applyBorder="1" applyAlignment="1" applyProtection="1">
      <alignment horizontal="center" vertical="center" shrinkToFit="1"/>
      <protection/>
    </xf>
    <xf numFmtId="0" fontId="52" fillId="34" borderId="17" xfId="87" applyFont="1" applyFill="1" applyBorder="1" applyAlignment="1" applyProtection="1">
      <alignment horizontal="center"/>
      <protection/>
    </xf>
    <xf numFmtId="41" fontId="52" fillId="34" borderId="0" xfId="87" applyNumberFormat="1" applyFont="1" applyFill="1" applyAlignment="1">
      <alignment/>
      <protection/>
    </xf>
    <xf numFmtId="0" fontId="9" fillId="34" borderId="0" xfId="87" applyFont="1" applyFill="1" applyAlignment="1">
      <alignment/>
      <protection/>
    </xf>
    <xf numFmtId="0" fontId="52" fillId="34" borderId="100" xfId="87" applyFont="1" applyFill="1" applyBorder="1" applyAlignment="1" applyProtection="1">
      <alignment horizontal="center"/>
      <protection/>
    </xf>
    <xf numFmtId="41" fontId="52" fillId="34" borderId="98" xfId="87" applyNumberFormat="1" applyFont="1" applyFill="1" applyBorder="1" applyAlignment="1">
      <alignment/>
      <protection/>
    </xf>
    <xf numFmtId="41" fontId="52" fillId="34" borderId="78" xfId="87" applyNumberFormat="1" applyFont="1" applyFill="1" applyBorder="1" applyAlignment="1">
      <alignment/>
      <protection/>
    </xf>
    <xf numFmtId="41" fontId="52" fillId="34" borderId="46" xfId="87" applyNumberFormat="1" applyFont="1" applyFill="1" applyBorder="1" applyAlignment="1">
      <alignment/>
      <protection/>
    </xf>
    <xf numFmtId="41" fontId="52" fillId="34" borderId="29" xfId="87" applyNumberFormat="1" applyFont="1" applyFill="1" applyBorder="1" applyAlignment="1">
      <alignment/>
      <protection/>
    </xf>
    <xf numFmtId="0" fontId="10" fillId="34" borderId="0" xfId="87" applyFont="1" applyFill="1" applyAlignment="1">
      <alignment/>
      <protection/>
    </xf>
    <xf numFmtId="41" fontId="52" fillId="34" borderId="35" xfId="87" applyNumberFormat="1" applyFont="1" applyFill="1" applyBorder="1" applyAlignment="1">
      <alignment/>
      <protection/>
    </xf>
    <xf numFmtId="41" fontId="52" fillId="34" borderId="30" xfId="87" applyNumberFormat="1" applyFont="1" applyFill="1" applyBorder="1" applyAlignment="1">
      <alignment/>
      <protection/>
    </xf>
    <xf numFmtId="41" fontId="55" fillId="34" borderId="56" xfId="87" applyNumberFormat="1" applyFont="1" applyFill="1" applyBorder="1" applyAlignment="1">
      <alignment/>
      <protection/>
    </xf>
    <xf numFmtId="41" fontId="55" fillId="34" borderId="54" xfId="87" applyNumberFormat="1" applyFont="1" applyFill="1" applyBorder="1" applyAlignment="1">
      <alignment/>
      <protection/>
    </xf>
    <xf numFmtId="0" fontId="10" fillId="34" borderId="0" xfId="87" applyFont="1" applyFill="1" applyAlignment="1">
      <alignment vertical="center"/>
      <protection/>
    </xf>
    <xf numFmtId="0" fontId="9" fillId="34" borderId="0" xfId="87" applyFont="1" applyFill="1" applyBorder="1" applyAlignment="1">
      <alignment vertical="center"/>
      <protection/>
    </xf>
    <xf numFmtId="0" fontId="9" fillId="34" borderId="24" xfId="87" applyFont="1" applyFill="1" applyBorder="1" applyAlignment="1" applyProtection="1">
      <alignment horizontal="center" vertical="center"/>
      <protection/>
    </xf>
    <xf numFmtId="181" fontId="9" fillId="34" borderId="12" xfId="60" applyFont="1" applyFill="1" applyBorder="1" applyAlignment="1" applyProtection="1">
      <alignment horizontal="center" vertical="center"/>
      <protection/>
    </xf>
    <xf numFmtId="181" fontId="9" fillId="34" borderId="24" xfId="60" applyFont="1" applyFill="1" applyBorder="1" applyAlignment="1" applyProtection="1">
      <alignment horizontal="center" vertical="center"/>
      <protection/>
    </xf>
    <xf numFmtId="181" fontId="9" fillId="34" borderId="24" xfId="60" applyFont="1" applyFill="1" applyBorder="1" applyAlignment="1" applyProtection="1">
      <alignment horizontal="right" vertical="center"/>
      <protection locked="0"/>
    </xf>
    <xf numFmtId="181" fontId="13" fillId="34" borderId="0" xfId="60" applyFont="1" applyFill="1" applyBorder="1" applyAlignment="1" applyProtection="1">
      <alignment horizontal="center"/>
      <protection/>
    </xf>
    <xf numFmtId="181" fontId="13" fillId="34" borderId="0" xfId="60" applyFont="1" applyFill="1" applyBorder="1" applyAlignment="1" applyProtection="1">
      <alignment horizontal="right"/>
      <protection locked="0"/>
    </xf>
    <xf numFmtId="0" fontId="26" fillId="34" borderId="0" xfId="87" applyFont="1" applyFill="1" applyAlignment="1">
      <alignment/>
      <protection/>
    </xf>
    <xf numFmtId="0" fontId="13" fillId="34" borderId="0" xfId="87" applyFont="1" applyFill="1" applyBorder="1" applyAlignment="1">
      <alignment/>
      <protection/>
    </xf>
    <xf numFmtId="0" fontId="51" fillId="34" borderId="0" xfId="87" applyFont="1" applyFill="1" applyAlignment="1" applyProtection="1">
      <alignment/>
      <protection/>
    </xf>
    <xf numFmtId="0" fontId="13" fillId="34" borderId="0" xfId="87" applyFont="1" applyFill="1" applyAlignment="1" applyProtection="1">
      <alignment/>
      <protection/>
    </xf>
    <xf numFmtId="0" fontId="13" fillId="34" borderId="0" xfId="87" applyFont="1" applyFill="1" applyBorder="1" applyAlignment="1" applyProtection="1">
      <alignment/>
      <protection/>
    </xf>
    <xf numFmtId="0" fontId="13" fillId="34" borderId="0" xfId="87" applyFont="1" applyFill="1" applyAlignment="1">
      <alignment/>
      <protection/>
    </xf>
    <xf numFmtId="0" fontId="5" fillId="34" borderId="0" xfId="87" applyFont="1" applyFill="1" applyAlignment="1">
      <alignment vertical="center"/>
      <protection/>
    </xf>
    <xf numFmtId="0" fontId="68" fillId="34" borderId="0" xfId="87" applyFont="1" applyFill="1" applyAlignment="1">
      <alignment horizontal="centerContinuous" vertical="center"/>
      <protection/>
    </xf>
    <xf numFmtId="0" fontId="5" fillId="34" borderId="0" xfId="87" applyFont="1" applyFill="1" applyAlignment="1">
      <alignment horizontal="centerContinuous" vertical="center"/>
      <protection/>
    </xf>
    <xf numFmtId="0" fontId="9" fillId="34" borderId="0" xfId="87" applyFont="1" applyFill="1" applyAlignment="1">
      <alignment horizontal="centerContinuous" vertical="center"/>
      <protection/>
    </xf>
    <xf numFmtId="0" fontId="51" fillId="34" borderId="25" xfId="0" applyFont="1" applyFill="1" applyBorder="1" applyAlignment="1" applyProtection="1">
      <alignment vertical="center"/>
      <protection/>
    </xf>
    <xf numFmtId="0" fontId="68" fillId="34" borderId="25" xfId="87" applyFont="1" applyFill="1" applyBorder="1" applyAlignment="1">
      <alignment vertical="center"/>
      <protection/>
    </xf>
    <xf numFmtId="0" fontId="9" fillId="34" borderId="25" xfId="87" applyFont="1" applyFill="1" applyBorder="1" applyAlignment="1">
      <alignment vertical="center"/>
      <protection/>
    </xf>
    <xf numFmtId="0" fontId="52" fillId="34" borderId="17" xfId="87" applyFont="1" applyFill="1" applyBorder="1" applyAlignment="1">
      <alignment horizontal="centerContinuous" vertical="center"/>
      <protection/>
    </xf>
    <xf numFmtId="0" fontId="52" fillId="34" borderId="0" xfId="0" applyFont="1" applyFill="1" applyBorder="1" applyAlignment="1" applyProtection="1">
      <alignment horizontal="center" vertical="center" wrapText="1"/>
      <protection/>
    </xf>
    <xf numFmtId="0" fontId="52" fillId="34" borderId="17" xfId="0" applyFont="1" applyFill="1" applyBorder="1" applyAlignment="1" applyProtection="1">
      <alignment horizontal="center" vertical="center" wrapText="1"/>
      <protection/>
    </xf>
    <xf numFmtId="0" fontId="52" fillId="34" borderId="17" xfId="0" applyFont="1" applyFill="1" applyBorder="1" applyAlignment="1" applyProtection="1">
      <alignment vertical="center"/>
      <protection/>
    </xf>
    <xf numFmtId="0" fontId="52" fillId="34" borderId="21" xfId="87" applyFont="1" applyFill="1" applyBorder="1" applyAlignment="1">
      <alignment horizontal="centerContinuous" vertical="center"/>
      <protection/>
    </xf>
    <xf numFmtId="0" fontId="52" fillId="34" borderId="21" xfId="0" applyFont="1" applyFill="1" applyBorder="1" applyAlignment="1" applyProtection="1">
      <alignment horizontal="center" vertical="center" wrapText="1"/>
      <protection/>
    </xf>
    <xf numFmtId="0" fontId="52" fillId="34" borderId="23" xfId="87" applyFont="1" applyFill="1" applyBorder="1" applyAlignment="1">
      <alignment horizontal="centerContinuous" vertical="center"/>
      <protection/>
    </xf>
    <xf numFmtId="0" fontId="52" fillId="34" borderId="0" xfId="0" applyFont="1" applyFill="1" applyBorder="1" applyAlignment="1" applyProtection="1">
      <alignment vertical="center" wrapText="1"/>
      <protection/>
    </xf>
    <xf numFmtId="0" fontId="52" fillId="34" borderId="10" xfId="0" applyFont="1" applyFill="1" applyBorder="1" applyAlignment="1" applyProtection="1">
      <alignment horizontal="centerContinuous" vertical="center"/>
      <protection/>
    </xf>
    <xf numFmtId="0" fontId="52" fillId="34" borderId="71" xfId="87" applyFont="1" applyFill="1" applyBorder="1" applyAlignment="1">
      <alignment horizontal="center" vertical="center" wrapText="1"/>
      <protection/>
    </xf>
    <xf numFmtId="0" fontId="52" fillId="34" borderId="21" xfId="0" applyFont="1" applyFill="1" applyBorder="1" applyAlignment="1" applyProtection="1">
      <alignment horizontal="center" vertical="center" shrinkToFit="1"/>
      <protection/>
    </xf>
    <xf numFmtId="41" fontId="52" fillId="34" borderId="29" xfId="87" applyNumberFormat="1" applyFont="1" applyFill="1" applyBorder="1" applyAlignment="1">
      <alignment horizontal="right" vertical="center"/>
      <protection/>
    </xf>
    <xf numFmtId="41" fontId="52" fillId="34" borderId="31" xfId="87" applyNumberFormat="1" applyFont="1" applyFill="1" applyBorder="1" applyAlignment="1">
      <alignment horizontal="center" vertical="center"/>
      <protection/>
    </xf>
    <xf numFmtId="41" fontId="52" fillId="34" borderId="46" xfId="87" applyNumberFormat="1" applyFont="1" applyFill="1" applyBorder="1" applyAlignment="1">
      <alignment horizontal="center" vertical="center"/>
      <protection/>
    </xf>
    <xf numFmtId="41" fontId="52" fillId="34" borderId="29" xfId="87" applyNumberFormat="1" applyFont="1" applyFill="1" applyBorder="1" applyAlignment="1">
      <alignment vertical="center"/>
      <protection/>
    </xf>
    <xf numFmtId="0" fontId="54" fillId="34" borderId="46" xfId="0" applyFont="1" applyFill="1" applyBorder="1" applyAlignment="1">
      <alignment horizontal="center" vertical="center"/>
    </xf>
    <xf numFmtId="0" fontId="54" fillId="34" borderId="46" xfId="0" applyFont="1" applyFill="1" applyBorder="1" applyAlignment="1">
      <alignment horizontal="center" vertical="center"/>
    </xf>
    <xf numFmtId="41" fontId="52" fillId="34" borderId="31" xfId="87" applyNumberFormat="1" applyFont="1" applyFill="1" applyBorder="1" applyAlignment="1">
      <alignment horizontal="center" vertical="center"/>
      <protection/>
    </xf>
    <xf numFmtId="41" fontId="55" fillId="34" borderId="31" xfId="87" applyNumberFormat="1" applyFont="1" applyFill="1" applyBorder="1" applyAlignment="1">
      <alignment horizontal="center" vertical="center"/>
      <protection/>
    </xf>
    <xf numFmtId="41" fontId="55" fillId="34" borderId="46" xfId="87" applyNumberFormat="1" applyFont="1" applyFill="1" applyBorder="1" applyAlignment="1">
      <alignment horizontal="center" vertical="center"/>
      <protection/>
    </xf>
    <xf numFmtId="41" fontId="55" fillId="34" borderId="29" xfId="87" applyNumberFormat="1" applyFont="1" applyFill="1" applyBorder="1" applyAlignment="1">
      <alignment vertical="center"/>
      <protection/>
    </xf>
    <xf numFmtId="0" fontId="39" fillId="34" borderId="0" xfId="87" applyFont="1" applyFill="1" applyAlignment="1">
      <alignment vertical="center"/>
      <protection/>
    </xf>
    <xf numFmtId="181" fontId="120" fillId="34" borderId="39" xfId="48" applyFont="1" applyFill="1" applyBorder="1" applyAlignment="1" applyProtection="1">
      <alignment horizontal="center" vertical="center"/>
      <protection/>
    </xf>
    <xf numFmtId="181" fontId="120" fillId="34" borderId="101" xfId="48" applyFont="1" applyFill="1" applyBorder="1" applyAlignment="1" applyProtection="1">
      <alignment horizontal="center" vertical="center"/>
      <protection/>
    </xf>
    <xf numFmtId="41" fontId="52" fillId="34" borderId="102" xfId="87" applyNumberFormat="1" applyFont="1" applyFill="1" applyBorder="1" applyAlignment="1">
      <alignment horizontal="center" vertical="center"/>
      <protection/>
    </xf>
    <xf numFmtId="41" fontId="52" fillId="34" borderId="40" xfId="87" applyNumberFormat="1" applyFont="1" applyFill="1" applyBorder="1" applyAlignment="1">
      <alignment horizontal="center" vertical="center"/>
      <protection/>
    </xf>
    <xf numFmtId="41" fontId="52" fillId="34" borderId="64" xfId="87" applyNumberFormat="1" applyFont="1" applyFill="1" applyBorder="1" applyAlignment="1">
      <alignment vertical="center"/>
      <protection/>
    </xf>
    <xf numFmtId="41" fontId="52" fillId="34" borderId="101" xfId="87" applyNumberFormat="1" applyFont="1" applyFill="1" applyBorder="1" applyAlignment="1">
      <alignment vertical="center"/>
      <protection/>
    </xf>
    <xf numFmtId="181" fontId="120" fillId="34" borderId="103" xfId="48" applyFont="1" applyFill="1" applyBorder="1" applyAlignment="1" applyProtection="1">
      <alignment horizontal="center" vertical="center"/>
      <protection/>
    </xf>
    <xf numFmtId="181" fontId="120" fillId="34" borderId="104" xfId="48" applyFont="1" applyFill="1" applyBorder="1" applyAlignment="1" applyProtection="1">
      <alignment horizontal="center" vertical="center"/>
      <protection/>
    </xf>
    <xf numFmtId="41" fontId="52" fillId="34" borderId="105" xfId="87" applyNumberFormat="1" applyFont="1" applyFill="1" applyBorder="1" applyAlignment="1">
      <alignment horizontal="center" vertical="center"/>
      <protection/>
    </xf>
    <xf numFmtId="41" fontId="52" fillId="34" borderId="106" xfId="87" applyNumberFormat="1" applyFont="1" applyFill="1" applyBorder="1" applyAlignment="1">
      <alignment horizontal="center" vertical="center"/>
      <protection/>
    </xf>
    <xf numFmtId="41" fontId="52" fillId="34" borderId="66" xfId="87" applyNumberFormat="1" applyFont="1" applyFill="1" applyBorder="1" applyAlignment="1">
      <alignment vertical="center"/>
      <protection/>
    </xf>
    <xf numFmtId="41" fontId="52" fillId="34" borderId="104" xfId="87" applyNumberFormat="1" applyFont="1" applyFill="1" applyBorder="1" applyAlignment="1">
      <alignment vertical="center"/>
      <protection/>
    </xf>
    <xf numFmtId="0" fontId="9" fillId="34" borderId="24" xfId="87" applyFont="1" applyFill="1" applyBorder="1" applyAlignment="1">
      <alignment vertical="center"/>
      <protection/>
    </xf>
    <xf numFmtId="181" fontId="13" fillId="34" borderId="0" xfId="0" applyNumberFormat="1" applyFont="1" applyFill="1" applyAlignment="1" applyProtection="1">
      <alignment/>
      <protection/>
    </xf>
    <xf numFmtId="0" fontId="5" fillId="34" borderId="0" xfId="87" applyFont="1" applyFill="1" applyAlignment="1">
      <alignment/>
      <protection/>
    </xf>
    <xf numFmtId="0" fontId="26" fillId="34" borderId="0" xfId="0" applyFont="1" applyFill="1" applyAlignment="1">
      <alignment/>
    </xf>
    <xf numFmtId="0" fontId="54" fillId="34" borderId="16" xfId="0" applyFont="1" applyFill="1" applyBorder="1" applyAlignment="1">
      <alignment horizontal="center" vertical="center"/>
    </xf>
    <xf numFmtId="0" fontId="39" fillId="34" borderId="0" xfId="0" applyFont="1" applyFill="1" applyAlignment="1">
      <alignment vertical="center"/>
    </xf>
    <xf numFmtId="0" fontId="34" fillId="34" borderId="0" xfId="80" applyFont="1" applyFill="1" applyAlignment="1">
      <alignment vertical="center"/>
      <protection/>
    </xf>
    <xf numFmtId="0" fontId="34" fillId="34" borderId="0" xfId="80" applyFont="1" applyFill="1" applyAlignment="1">
      <alignment horizontal="right" vertical="center"/>
      <protection/>
    </xf>
    <xf numFmtId="0" fontId="50" fillId="34" borderId="0" xfId="80" applyFont="1" applyFill="1" applyAlignment="1" applyProtection="1">
      <alignment horizontal="center" vertical="center"/>
      <protection/>
    </xf>
    <xf numFmtId="0" fontId="4" fillId="34" borderId="0" xfId="80" applyFont="1" applyFill="1" applyAlignment="1">
      <alignment vertical="center"/>
      <protection/>
    </xf>
    <xf numFmtId="0" fontId="8" fillId="34" borderId="0" xfId="80" applyFont="1" applyFill="1" applyAlignment="1">
      <alignment vertical="center"/>
      <protection/>
    </xf>
    <xf numFmtId="0" fontId="68" fillId="34" borderId="0" xfId="80" applyFont="1" applyFill="1" applyAlignment="1" applyProtection="1">
      <alignment horizontal="left" vertical="center"/>
      <protection/>
    </xf>
    <xf numFmtId="0" fontId="68" fillId="34" borderId="0" xfId="80" applyFont="1" applyFill="1" applyAlignment="1" applyProtection="1">
      <alignment vertical="center"/>
      <protection/>
    </xf>
    <xf numFmtId="0" fontId="11" fillId="34" borderId="0" xfId="80" applyFont="1" applyFill="1" applyAlignment="1">
      <alignment vertical="center"/>
      <protection/>
    </xf>
    <xf numFmtId="0" fontId="52" fillId="34" borderId="14" xfId="80" applyFont="1" applyFill="1" applyBorder="1" applyAlignment="1" applyProtection="1">
      <alignment horizontal="center" vertical="center"/>
      <protection/>
    </xf>
    <xf numFmtId="0" fontId="52" fillId="34" borderId="16" xfId="80" applyFont="1" applyFill="1" applyBorder="1" applyAlignment="1" applyProtection="1">
      <alignment horizontal="centerContinuous" vertical="center"/>
      <protection/>
    </xf>
    <xf numFmtId="0" fontId="52" fillId="34" borderId="22" xfId="80" applyFont="1" applyFill="1" applyBorder="1" applyAlignment="1" applyProtection="1">
      <alignment horizontal="center" vertical="center"/>
      <protection/>
    </xf>
    <xf numFmtId="0" fontId="52" fillId="34" borderId="16" xfId="80" applyFont="1" applyFill="1" applyBorder="1" applyAlignment="1">
      <alignment horizontal="center" vertical="center"/>
      <protection/>
    </xf>
    <xf numFmtId="0" fontId="52" fillId="34" borderId="16" xfId="80" applyFont="1" applyFill="1" applyBorder="1" applyAlignment="1" applyProtection="1">
      <alignment horizontal="center" vertical="center"/>
      <protection/>
    </xf>
    <xf numFmtId="0" fontId="9" fillId="34" borderId="0" xfId="80" applyFont="1" applyFill="1" applyAlignment="1">
      <alignment vertical="center"/>
      <protection/>
    </xf>
    <xf numFmtId="0" fontId="52" fillId="34" borderId="17" xfId="80" applyFont="1" applyFill="1" applyBorder="1" applyAlignment="1" applyProtection="1">
      <alignment horizontal="center" vertical="center"/>
      <protection/>
    </xf>
    <xf numFmtId="0" fontId="52" fillId="34" borderId="0" xfId="80" applyFont="1" applyFill="1" applyBorder="1" applyAlignment="1" applyProtection="1">
      <alignment horizontal="center" vertical="center"/>
      <protection/>
    </xf>
    <xf numFmtId="0" fontId="52" fillId="34" borderId="0" xfId="80" applyFont="1" applyFill="1" applyBorder="1" applyAlignment="1" applyProtection="1">
      <alignment horizontal="centerContinuous" vertical="center"/>
      <protection/>
    </xf>
    <xf numFmtId="0" fontId="52" fillId="34" borderId="0" xfId="80" applyFont="1" applyFill="1" applyBorder="1" applyAlignment="1" applyProtection="1">
      <alignment vertical="center"/>
      <protection/>
    </xf>
    <xf numFmtId="0" fontId="52" fillId="34" borderId="11" xfId="80" applyFont="1" applyFill="1" applyBorder="1" applyAlignment="1" applyProtection="1">
      <alignment horizontal="centerContinuous" vertical="center"/>
      <protection/>
    </xf>
    <xf numFmtId="0" fontId="52" fillId="34" borderId="12" xfId="80" applyFont="1" applyFill="1" applyBorder="1" applyAlignment="1" applyProtection="1">
      <alignment horizontal="center" vertical="center"/>
      <protection/>
    </xf>
    <xf numFmtId="0" fontId="52" fillId="34" borderId="24" xfId="80" applyFont="1" applyFill="1" applyBorder="1" applyAlignment="1" applyProtection="1">
      <alignment horizontal="center" vertical="center"/>
      <protection/>
    </xf>
    <xf numFmtId="0" fontId="52" fillId="34" borderId="18" xfId="80" applyFont="1" applyFill="1" applyBorder="1" applyAlignment="1" applyProtection="1">
      <alignment horizontal="center" vertical="center"/>
      <protection/>
    </xf>
    <xf numFmtId="0" fontId="52" fillId="34" borderId="19" xfId="80" applyFont="1" applyFill="1" applyBorder="1" applyAlignment="1" applyProtection="1">
      <alignment horizontal="center" vertical="center"/>
      <protection/>
    </xf>
    <xf numFmtId="0" fontId="52" fillId="34" borderId="23" xfId="80" applyFont="1" applyFill="1" applyBorder="1" applyAlignment="1">
      <alignment horizontal="center" vertical="center"/>
      <protection/>
    </xf>
    <xf numFmtId="0" fontId="52" fillId="34" borderId="19" xfId="80" applyFont="1" applyFill="1" applyBorder="1" applyAlignment="1" applyProtection="1">
      <alignment horizontal="center" vertical="center"/>
      <protection/>
    </xf>
    <xf numFmtId="0" fontId="52" fillId="34" borderId="10" xfId="80" applyFont="1" applyFill="1" applyBorder="1" applyAlignment="1" applyProtection="1">
      <alignment horizontal="center" vertical="center"/>
      <protection/>
    </xf>
    <xf numFmtId="0" fontId="52" fillId="34" borderId="20" xfId="80" applyFont="1" applyFill="1" applyBorder="1" applyAlignment="1" applyProtection="1">
      <alignment horizontal="center" vertical="center"/>
      <protection/>
    </xf>
    <xf numFmtId="0" fontId="52" fillId="34" borderId="21" xfId="80" applyFont="1" applyFill="1" applyBorder="1" applyAlignment="1">
      <alignment horizontal="center" vertical="center"/>
      <protection/>
    </xf>
    <xf numFmtId="0" fontId="52" fillId="34" borderId="11" xfId="80" applyFont="1" applyFill="1" applyBorder="1" applyAlignment="1" applyProtection="1">
      <alignment horizontal="center" vertical="center"/>
      <protection/>
    </xf>
    <xf numFmtId="0" fontId="52" fillId="34" borderId="21" xfId="80" applyFont="1" applyFill="1" applyBorder="1" applyAlignment="1" applyProtection="1">
      <alignment horizontal="center" vertical="center"/>
      <protection/>
    </xf>
    <xf numFmtId="0" fontId="52" fillId="34" borderId="13" xfId="80" applyFont="1" applyFill="1" applyBorder="1" applyAlignment="1" applyProtection="1">
      <alignment horizontal="center" vertical="center"/>
      <protection/>
    </xf>
    <xf numFmtId="0" fontId="52" fillId="34" borderId="12" xfId="80" applyFont="1" applyFill="1" applyBorder="1" applyAlignment="1" applyProtection="1">
      <alignment horizontal="center" vertical="center"/>
      <protection/>
    </xf>
    <xf numFmtId="0" fontId="10" fillId="34" borderId="0" xfId="80" applyFont="1" applyFill="1" applyAlignment="1">
      <alignment vertical="center"/>
      <protection/>
    </xf>
    <xf numFmtId="0" fontId="9" fillId="34" borderId="21" xfId="80" applyFont="1" applyFill="1" applyBorder="1" applyAlignment="1">
      <alignment vertical="center"/>
      <protection/>
    </xf>
    <xf numFmtId="0" fontId="9" fillId="34" borderId="24" xfId="80" applyFont="1" applyFill="1" applyBorder="1" applyAlignment="1">
      <alignment vertical="center"/>
      <protection/>
    </xf>
    <xf numFmtId="0" fontId="5" fillId="34" borderId="0" xfId="80" applyFont="1" applyFill="1" applyAlignment="1">
      <alignment vertical="center"/>
      <protection/>
    </xf>
    <xf numFmtId="0" fontId="68" fillId="34" borderId="0" xfId="80" applyFont="1" applyFill="1" applyAlignment="1">
      <alignment/>
      <protection/>
    </xf>
    <xf numFmtId="0" fontId="5" fillId="34" borderId="0" xfId="80" applyFont="1" applyFill="1" applyAlignment="1">
      <alignment/>
      <protection/>
    </xf>
    <xf numFmtId="0" fontId="68" fillId="34" borderId="0" xfId="0" applyFont="1" applyFill="1" applyAlignment="1" applyProtection="1">
      <alignment horizontal="left" vertical="center"/>
      <protection/>
    </xf>
    <xf numFmtId="0" fontId="68" fillId="34" borderId="0" xfId="0" applyFont="1" applyFill="1" applyAlignment="1" applyProtection="1">
      <alignment vertical="center"/>
      <protection/>
    </xf>
    <xf numFmtId="0" fontId="52" fillId="34" borderId="16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vertical="center"/>
    </xf>
    <xf numFmtId="0" fontId="52" fillId="34" borderId="23" xfId="0" applyFont="1" applyFill="1" applyBorder="1" applyAlignment="1">
      <alignment horizontal="center" vertical="center"/>
    </xf>
    <xf numFmtId="41" fontId="52" fillId="34" borderId="46" xfId="0" applyNumberFormat="1" applyFont="1" applyFill="1" applyBorder="1" applyAlignment="1" applyProtection="1">
      <alignment horizontal="center" vertical="center"/>
      <protection/>
    </xf>
    <xf numFmtId="41" fontId="52" fillId="34" borderId="29" xfId="0" applyNumberFormat="1" applyFont="1" applyFill="1" applyBorder="1" applyAlignment="1" applyProtection="1">
      <alignment horizontal="center" vertical="center"/>
      <protection/>
    </xf>
    <xf numFmtId="0" fontId="40" fillId="34" borderId="0" xfId="0" applyFont="1" applyFill="1" applyAlignment="1">
      <alignment vertical="center"/>
    </xf>
    <xf numFmtId="0" fontId="15" fillId="34" borderId="0" xfId="0" applyFont="1" applyFill="1" applyBorder="1" applyAlignment="1">
      <alignment vertical="center"/>
    </xf>
    <xf numFmtId="0" fontId="68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52" fillId="34" borderId="22" xfId="0" applyFont="1" applyFill="1" applyBorder="1" applyAlignment="1">
      <alignment horizontal="center" vertical="center"/>
    </xf>
    <xf numFmtId="0" fontId="52" fillId="34" borderId="11" xfId="0" applyFont="1" applyFill="1" applyBorder="1" applyAlignment="1" applyProtection="1">
      <alignment horizontal="centerContinuous" vertical="center" wrapText="1"/>
      <protection/>
    </xf>
    <xf numFmtId="0" fontId="52" fillId="34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 applyProtection="1">
      <alignment horizontal="centerContinuous" vertical="center" wrapText="1"/>
      <protection/>
    </xf>
    <xf numFmtId="0" fontId="52" fillId="34" borderId="12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0" fontId="73" fillId="34" borderId="21" xfId="0" applyFont="1" applyFill="1" applyBorder="1" applyAlignment="1">
      <alignment horizontal="center" vertical="center"/>
    </xf>
    <xf numFmtId="0" fontId="73" fillId="34" borderId="59" xfId="0" applyFont="1" applyFill="1" applyBorder="1" applyAlignment="1">
      <alignment horizontal="center" vertical="center" wrapText="1"/>
    </xf>
    <xf numFmtId="0" fontId="73" fillId="34" borderId="70" xfId="0" applyFont="1" applyFill="1" applyBorder="1" applyAlignment="1">
      <alignment horizontal="center" vertical="center" wrapText="1"/>
    </xf>
    <xf numFmtId="0" fontId="118" fillId="34" borderId="0" xfId="0" applyFont="1" applyFill="1" applyAlignment="1">
      <alignment vertical="center"/>
    </xf>
    <xf numFmtId="0" fontId="121" fillId="34" borderId="61" xfId="0" applyFont="1" applyFill="1" applyBorder="1" applyAlignment="1" applyProtection="1">
      <alignment horizontal="center" vertical="center"/>
      <protection/>
    </xf>
    <xf numFmtId="41" fontId="121" fillId="34" borderId="41" xfId="48" applyNumberFormat="1" applyFont="1" applyFill="1" applyBorder="1" applyAlignment="1" applyProtection="1">
      <alignment horizontal="center" vertical="center"/>
      <protection/>
    </xf>
    <xf numFmtId="41" fontId="121" fillId="34" borderId="41" xfId="48" applyNumberFormat="1" applyFont="1" applyFill="1" applyBorder="1" applyAlignment="1" applyProtection="1">
      <alignment horizontal="right" vertical="center"/>
      <protection/>
    </xf>
    <xf numFmtId="0" fontId="117" fillId="34" borderId="0" xfId="0" applyFont="1" applyFill="1" applyAlignment="1">
      <alignment vertical="center"/>
    </xf>
    <xf numFmtId="0" fontId="13" fillId="34" borderId="0" xfId="0" applyFont="1" applyFill="1" applyBorder="1" applyAlignment="1">
      <alignment horizontal="left"/>
    </xf>
    <xf numFmtId="0" fontId="41" fillId="34" borderId="0" xfId="0" applyFont="1" applyFill="1" applyAlignment="1">
      <alignment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left"/>
    </xf>
    <xf numFmtId="0" fontId="42" fillId="34" borderId="0" xfId="81" applyFont="1" applyFill="1" applyBorder="1" applyAlignment="1">
      <alignment vertical="center"/>
      <protection/>
    </xf>
    <xf numFmtId="0" fontId="34" fillId="34" borderId="0" xfId="0" applyFont="1" applyFill="1" applyAlignment="1">
      <alignment horizontal="right" vertical="center"/>
    </xf>
    <xf numFmtId="0" fontId="50" fillId="34" borderId="0" xfId="8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vertical="center"/>
    </xf>
    <xf numFmtId="0" fontId="51" fillId="34" borderId="25" xfId="81" applyFont="1" applyFill="1" applyBorder="1" applyAlignment="1">
      <alignment vertical="center"/>
      <protection/>
    </xf>
    <xf numFmtId="0" fontId="68" fillId="34" borderId="25" xfId="81" applyFont="1" applyFill="1" applyBorder="1" applyAlignment="1">
      <alignment vertical="center"/>
      <protection/>
    </xf>
    <xf numFmtId="49" fontId="52" fillId="34" borderId="17" xfId="73" applyNumberFormat="1" applyFont="1" applyFill="1" applyBorder="1" applyAlignment="1">
      <alignment horizontal="center" vertical="center"/>
    </xf>
    <xf numFmtId="0" fontId="52" fillId="34" borderId="21" xfId="81" applyFont="1" applyFill="1" applyBorder="1" applyAlignment="1">
      <alignment horizontal="center" vertical="center" wrapText="1"/>
      <protection/>
    </xf>
    <xf numFmtId="0" fontId="52" fillId="34" borderId="13" xfId="81" applyFont="1" applyFill="1" applyBorder="1" applyAlignment="1">
      <alignment horizontal="center" vertical="center" wrapText="1"/>
      <protection/>
    </xf>
    <xf numFmtId="0" fontId="52" fillId="34" borderId="12" xfId="81" applyFont="1" applyFill="1" applyBorder="1" applyAlignment="1">
      <alignment horizontal="center" vertical="center" wrapText="1"/>
      <protection/>
    </xf>
    <xf numFmtId="0" fontId="52" fillId="34" borderId="71" xfId="81" applyFont="1" applyFill="1" applyBorder="1" applyAlignment="1">
      <alignment horizontal="center" vertical="center" wrapText="1"/>
      <protection/>
    </xf>
    <xf numFmtId="0" fontId="52" fillId="34" borderId="58" xfId="81" applyFont="1" applyFill="1" applyBorder="1" applyAlignment="1">
      <alignment horizontal="center" vertical="center" wrapText="1"/>
      <protection/>
    </xf>
    <xf numFmtId="0" fontId="52" fillId="34" borderId="59" xfId="81" applyFont="1" applyFill="1" applyBorder="1" applyAlignment="1">
      <alignment horizontal="center" vertical="center" wrapText="1"/>
      <protection/>
    </xf>
    <xf numFmtId="0" fontId="52" fillId="34" borderId="70" xfId="81" applyFont="1" applyFill="1" applyBorder="1" applyAlignment="1">
      <alignment horizontal="center" vertical="center" wrapText="1"/>
      <protection/>
    </xf>
    <xf numFmtId="49" fontId="52" fillId="34" borderId="21" xfId="73" applyNumberFormat="1" applyFont="1" applyFill="1" applyBorder="1" applyAlignment="1">
      <alignment horizontal="center" vertical="center"/>
    </xf>
    <xf numFmtId="0" fontId="52" fillId="34" borderId="58" xfId="81" applyFont="1" applyFill="1" applyBorder="1" applyAlignment="1">
      <alignment horizontal="center" vertical="center"/>
      <protection/>
    </xf>
    <xf numFmtId="0" fontId="52" fillId="34" borderId="59" xfId="81" applyFont="1" applyFill="1" applyBorder="1" applyAlignment="1">
      <alignment horizontal="center" vertical="center"/>
      <protection/>
    </xf>
    <xf numFmtId="0" fontId="52" fillId="34" borderId="23" xfId="81" applyFont="1" applyFill="1" applyBorder="1" applyAlignment="1">
      <alignment horizontal="center" wrapText="1"/>
      <protection/>
    </xf>
    <xf numFmtId="181" fontId="52" fillId="34" borderId="0" xfId="48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2" fillId="34" borderId="17" xfId="81" applyFont="1" applyFill="1" applyBorder="1" applyAlignment="1">
      <alignment horizontal="center" wrapText="1"/>
      <protection/>
    </xf>
    <xf numFmtId="181" fontId="52" fillId="34" borderId="42" xfId="48" applyFont="1" applyFill="1" applyBorder="1" applyAlignment="1">
      <alignment horizontal="center"/>
    </xf>
    <xf numFmtId="181" fontId="52" fillId="34" borderId="46" xfId="48" applyFont="1" applyFill="1" applyBorder="1" applyAlignment="1">
      <alignment horizontal="center"/>
    </xf>
    <xf numFmtId="0" fontId="54" fillId="34" borderId="107" xfId="0" applyFont="1" applyFill="1" applyBorder="1" applyAlignment="1">
      <alignment horizontal="center"/>
    </xf>
    <xf numFmtId="0" fontId="54" fillId="34" borderId="4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21" fillId="34" borderId="21" xfId="81" applyFont="1" applyFill="1" applyBorder="1" applyAlignment="1">
      <alignment horizontal="center" wrapText="1"/>
      <protection/>
    </xf>
    <xf numFmtId="181" fontId="121" fillId="34" borderId="24" xfId="48" applyFont="1" applyFill="1" applyBorder="1" applyAlignment="1">
      <alignment horizontal="center"/>
    </xf>
    <xf numFmtId="184" fontId="121" fillId="34" borderId="24" xfId="48" applyNumberFormat="1" applyFont="1" applyFill="1" applyBorder="1" applyAlignment="1">
      <alignment horizontal="center"/>
    </xf>
    <xf numFmtId="0" fontId="51" fillId="34" borderId="0" xfId="81" applyFont="1" applyFill="1" applyBorder="1" applyAlignment="1">
      <alignment/>
      <protection/>
    </xf>
    <xf numFmtId="0" fontId="13" fillId="34" borderId="0" xfId="81" applyFont="1" applyFill="1" applyBorder="1" applyAlignment="1">
      <alignment/>
      <protection/>
    </xf>
    <xf numFmtId="0" fontId="9" fillId="34" borderId="0" xfId="81" applyFont="1" applyFill="1" applyAlignment="1">
      <alignment vertical="center"/>
      <protection/>
    </xf>
    <xf numFmtId="0" fontId="38" fillId="34" borderId="0" xfId="88" applyFont="1" applyFill="1" applyAlignment="1" applyProtection="1">
      <alignment horizontal="left" vertical="center"/>
      <protection/>
    </xf>
    <xf numFmtId="0" fontId="38" fillId="34" borderId="0" xfId="88" applyFont="1" applyFill="1" applyAlignment="1" applyProtection="1">
      <alignment vertical="center"/>
      <protection/>
    </xf>
    <xf numFmtId="0" fontId="64" fillId="34" borderId="0" xfId="89" applyFont="1" applyFill="1" applyAlignment="1" applyProtection="1">
      <alignment horizontal="center" vertical="center"/>
      <protection/>
    </xf>
    <xf numFmtId="0" fontId="42" fillId="34" borderId="0" xfId="0" applyFont="1" applyFill="1" applyAlignment="1">
      <alignment vertical="center"/>
    </xf>
    <xf numFmtId="0" fontId="50" fillId="34" borderId="0" xfId="0" applyFont="1" applyFill="1" applyAlignment="1">
      <alignment horizontal="center" vertical="center"/>
    </xf>
    <xf numFmtId="0" fontId="64" fillId="34" borderId="0" xfId="89" applyFont="1" applyFill="1" applyAlignment="1" applyProtection="1">
      <alignment horizontal="centerContinuous" vertical="center"/>
      <protection/>
    </xf>
    <xf numFmtId="0" fontId="74" fillId="34" borderId="0" xfId="89" applyFont="1" applyFill="1" applyAlignment="1" applyProtection="1">
      <alignment horizontal="center" vertical="center"/>
      <protection/>
    </xf>
    <xf numFmtId="0" fontId="74" fillId="34" borderId="0" xfId="88" applyFont="1" applyFill="1" applyAlignment="1" applyProtection="1">
      <alignment vertical="center"/>
      <protection/>
    </xf>
    <xf numFmtId="0" fontId="65" fillId="34" borderId="25" xfId="89" applyFont="1" applyFill="1" applyBorder="1" applyAlignment="1" applyProtection="1">
      <alignment horizontal="left" vertical="center"/>
      <protection/>
    </xf>
    <xf numFmtId="0" fontId="65" fillId="34" borderId="25" xfId="89" applyFont="1" applyFill="1" applyBorder="1" applyAlignment="1" applyProtection="1">
      <alignment vertical="center"/>
      <protection/>
    </xf>
    <xf numFmtId="0" fontId="65" fillId="34" borderId="25" xfId="88" applyFont="1" applyFill="1" applyBorder="1" applyAlignment="1" applyProtection="1">
      <alignment vertical="center"/>
      <protection/>
    </xf>
    <xf numFmtId="0" fontId="52" fillId="34" borderId="11" xfId="89" applyFont="1" applyFill="1" applyBorder="1" applyAlignment="1" applyProtection="1">
      <alignment horizontal="center" vertical="center"/>
      <protection/>
    </xf>
    <xf numFmtId="0" fontId="52" fillId="34" borderId="0" xfId="89" applyFont="1" applyFill="1" applyBorder="1" applyAlignment="1" applyProtection="1">
      <alignment horizontal="center" vertical="center"/>
      <protection/>
    </xf>
    <xf numFmtId="0" fontId="52" fillId="34" borderId="12" xfId="89" applyFont="1" applyFill="1" applyBorder="1" applyAlignment="1" applyProtection="1">
      <alignment horizontal="center" vertical="center"/>
      <protection/>
    </xf>
    <xf numFmtId="0" fontId="52" fillId="34" borderId="24" xfId="89" applyFont="1" applyFill="1" applyBorder="1" applyAlignment="1" applyProtection="1">
      <alignment horizontal="center" vertical="center"/>
      <protection/>
    </xf>
    <xf numFmtId="0" fontId="54" fillId="34" borderId="24" xfId="0" applyFont="1" applyFill="1" applyBorder="1" applyAlignment="1">
      <alignment vertical="center"/>
    </xf>
    <xf numFmtId="0" fontId="52" fillId="34" borderId="71" xfId="89" applyFont="1" applyFill="1" applyBorder="1" applyAlignment="1" applyProtection="1">
      <alignment horizontal="center" vertical="center"/>
      <protection/>
    </xf>
    <xf numFmtId="0" fontId="58" fillId="34" borderId="23" xfId="89" applyFont="1" applyFill="1" applyBorder="1" applyAlignment="1" applyProtection="1">
      <alignment horizontal="center" vertical="center"/>
      <protection/>
    </xf>
    <xf numFmtId="0" fontId="58" fillId="34" borderId="17" xfId="89" applyFont="1" applyFill="1" applyBorder="1" applyAlignment="1" applyProtection="1">
      <alignment horizontal="center" vertical="center"/>
      <protection/>
    </xf>
    <xf numFmtId="0" fontId="52" fillId="34" borderId="13" xfId="89" applyFont="1" applyFill="1" applyBorder="1" applyAlignment="1" applyProtection="1">
      <alignment horizontal="center" vertical="center" shrinkToFit="1"/>
      <protection/>
    </xf>
    <xf numFmtId="0" fontId="52" fillId="34" borderId="15" xfId="89" applyFont="1" applyFill="1" applyBorder="1" applyAlignment="1" applyProtection="1">
      <alignment horizontal="center" vertical="center"/>
      <protection/>
    </xf>
    <xf numFmtId="0" fontId="52" fillId="34" borderId="77" xfId="89" applyFont="1" applyFill="1" applyBorder="1" applyAlignment="1" applyProtection="1">
      <alignment horizontal="center" vertical="center"/>
      <protection/>
    </xf>
    <xf numFmtId="49" fontId="65" fillId="34" borderId="10" xfId="89" applyNumberFormat="1" applyFont="1" applyFill="1" applyBorder="1" applyAlignment="1" applyProtection="1">
      <alignment horizontal="left"/>
      <protection/>
    </xf>
    <xf numFmtId="49" fontId="36" fillId="34" borderId="0" xfId="89" applyNumberFormat="1" applyFont="1" applyFill="1" applyBorder="1" applyAlignment="1" applyProtection="1">
      <alignment horizontal="left" shrinkToFit="1"/>
      <protection/>
    </xf>
    <xf numFmtId="49" fontId="36" fillId="34" borderId="0" xfId="61" applyNumberFormat="1" applyFont="1" applyFill="1" applyBorder="1" applyAlignment="1" applyProtection="1">
      <alignment horizontal="right"/>
      <protection/>
    </xf>
    <xf numFmtId="49" fontId="36" fillId="34" borderId="0" xfId="61" applyNumberFormat="1" applyFont="1" applyFill="1" applyBorder="1" applyAlignment="1" applyProtection="1">
      <alignment horizontal="center"/>
      <protection/>
    </xf>
    <xf numFmtId="49" fontId="0" fillId="34" borderId="0" xfId="0" applyNumberFormat="1" applyFont="1" applyFill="1" applyAlignment="1">
      <alignment/>
    </xf>
    <xf numFmtId="49" fontId="65" fillId="34" borderId="0" xfId="89" applyNumberFormat="1" applyFont="1" applyFill="1" applyAlignment="1" applyProtection="1">
      <alignment/>
      <protection/>
    </xf>
    <xf numFmtId="49" fontId="65" fillId="34" borderId="0" xfId="61" applyNumberFormat="1" applyFont="1" applyFill="1" applyBorder="1" applyAlignment="1" applyProtection="1">
      <alignment horizontal="center"/>
      <protection/>
    </xf>
    <xf numFmtId="49" fontId="75" fillId="34" borderId="0" xfId="88" applyNumberFormat="1" applyFont="1" applyFill="1" applyAlignment="1" applyProtection="1">
      <alignment/>
      <protection/>
    </xf>
    <xf numFmtId="49" fontId="65" fillId="34" borderId="0" xfId="61" applyNumberFormat="1" applyFont="1" applyFill="1" applyBorder="1" applyAlignment="1" applyProtection="1">
      <alignment horizontal="right"/>
      <protection/>
    </xf>
    <xf numFmtId="49" fontId="29" fillId="34" borderId="0" xfId="89" applyNumberFormat="1" applyFont="1" applyFill="1" applyAlignment="1" applyProtection="1">
      <alignment/>
      <protection/>
    </xf>
    <xf numFmtId="49" fontId="43" fillId="34" borderId="0" xfId="88" applyNumberFormat="1" applyFont="1" applyFill="1" applyAlignment="1" applyProtection="1">
      <alignment/>
      <protection/>
    </xf>
    <xf numFmtId="0" fontId="38" fillId="34" borderId="0" xfId="80" applyFont="1" applyFill="1" applyAlignment="1" applyProtection="1">
      <alignment horizontal="left" vertical="center"/>
      <protection/>
    </xf>
    <xf numFmtId="0" fontId="38" fillId="34" borderId="0" xfId="80" applyFont="1" applyFill="1" applyAlignment="1" applyProtection="1">
      <alignment vertical="center"/>
      <protection/>
    </xf>
    <xf numFmtId="0" fontId="64" fillId="34" borderId="0" xfId="80" applyFont="1" applyFill="1" applyAlignment="1" applyProtection="1">
      <alignment horizontal="center" vertical="center"/>
      <protection/>
    </xf>
    <xf numFmtId="0" fontId="65" fillId="34" borderId="25" xfId="80" applyFont="1" applyFill="1" applyBorder="1" applyAlignment="1" applyProtection="1">
      <alignment horizontal="left" vertical="center"/>
      <protection/>
    </xf>
    <xf numFmtId="0" fontId="65" fillId="34" borderId="25" xfId="80" applyFont="1" applyFill="1" applyBorder="1" applyAlignment="1" applyProtection="1">
      <alignment vertical="center"/>
      <protection/>
    </xf>
    <xf numFmtId="0" fontId="66" fillId="34" borderId="11" xfId="80" applyFont="1" applyFill="1" applyBorder="1" applyAlignment="1" applyProtection="1">
      <alignment horizontal="center" vertical="center"/>
      <protection/>
    </xf>
    <xf numFmtId="0" fontId="66" fillId="34" borderId="11" xfId="80" applyFont="1" applyFill="1" applyBorder="1" applyAlignment="1" applyProtection="1">
      <alignment horizontal="centerContinuous" vertical="center"/>
      <protection/>
    </xf>
    <xf numFmtId="0" fontId="66" fillId="34" borderId="17" xfId="80" applyFont="1" applyFill="1" applyBorder="1" applyAlignment="1" applyProtection="1">
      <alignment horizontal="centerContinuous" vertical="center"/>
      <protection/>
    </xf>
    <xf numFmtId="0" fontId="66" fillId="34" borderId="12" xfId="80" applyFont="1" applyFill="1" applyBorder="1" applyAlignment="1" applyProtection="1">
      <alignment horizontal="centerContinuous" vertical="center"/>
      <protection/>
    </xf>
    <xf numFmtId="0" fontId="66" fillId="34" borderId="21" xfId="80" applyFont="1" applyFill="1" applyBorder="1" applyAlignment="1" applyProtection="1">
      <alignment horizontal="centerContinuous" vertical="center"/>
      <protection/>
    </xf>
    <xf numFmtId="0" fontId="77" fillId="34" borderId="24" xfId="80" applyFont="1" applyFill="1" applyBorder="1" applyAlignment="1" applyProtection="1">
      <alignment horizontal="center" vertical="center"/>
      <protection/>
    </xf>
    <xf numFmtId="0" fontId="66" fillId="34" borderId="61" xfId="80" applyFont="1" applyFill="1" applyBorder="1" applyAlignment="1" applyProtection="1">
      <alignment horizontal="center" vertical="center"/>
      <protection/>
    </xf>
    <xf numFmtId="0" fontId="35" fillId="34" borderId="21" xfId="80" applyFont="1" applyFill="1" applyBorder="1" applyAlignment="1" applyProtection="1">
      <alignment horizontal="center" vertical="center"/>
      <protection/>
    </xf>
    <xf numFmtId="181" fontId="20" fillId="34" borderId="24" xfId="53" applyNumberFormat="1" applyFont="1" applyFill="1" applyBorder="1" applyAlignment="1" applyProtection="1">
      <alignment horizontal="right" vertical="center"/>
      <protection/>
    </xf>
    <xf numFmtId="0" fontId="29" fillId="34" borderId="0" xfId="80" applyFont="1" applyFill="1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34" fillId="34" borderId="0" xfId="85" applyFont="1" applyFill="1" applyBorder="1" applyAlignment="1">
      <alignment horizontal="left" vertical="center"/>
      <protection/>
    </xf>
    <xf numFmtId="0" fontId="34" fillId="34" borderId="0" xfId="85" applyFont="1" applyFill="1" applyBorder="1" applyAlignment="1">
      <alignment vertical="center"/>
      <protection/>
    </xf>
    <xf numFmtId="0" fontId="34" fillId="34" borderId="0" xfId="85" applyFont="1" applyFill="1" applyBorder="1" applyAlignment="1">
      <alignment horizontal="right" vertical="center"/>
      <protection/>
    </xf>
    <xf numFmtId="0" fontId="50" fillId="34" borderId="0" xfId="85" applyFont="1" applyFill="1" applyAlignment="1" applyProtection="1">
      <alignment horizontal="centerContinuous" vertical="center"/>
      <protection/>
    </xf>
    <xf numFmtId="0" fontId="57" fillId="34" borderId="0" xfId="85" applyFont="1" applyFill="1" applyAlignment="1" applyProtection="1">
      <alignment horizontal="centerContinuous" vertical="center"/>
      <protection/>
    </xf>
    <xf numFmtId="0" fontId="57" fillId="34" borderId="0" xfId="85" applyFont="1" applyFill="1" applyBorder="1" applyAlignment="1" applyProtection="1">
      <alignment horizontal="centerContinuous" vertical="center"/>
      <protection/>
    </xf>
    <xf numFmtId="0" fontId="57" fillId="34" borderId="0" xfId="85" applyFont="1" applyFill="1" applyBorder="1" applyAlignment="1">
      <alignment horizontal="centerContinuous" vertical="center"/>
      <protection/>
    </xf>
    <xf numFmtId="0" fontId="4" fillId="34" borderId="0" xfId="85" applyFont="1" applyFill="1" applyBorder="1" applyAlignment="1" applyProtection="1">
      <alignment horizontal="centerContinuous" vertical="center"/>
      <protection/>
    </xf>
    <xf numFmtId="0" fontId="50" fillId="34" borderId="0" xfId="85" applyFont="1" applyFill="1" applyBorder="1" applyAlignment="1" applyProtection="1">
      <alignment horizontal="centerContinuous" vertical="center"/>
      <protection/>
    </xf>
    <xf numFmtId="0" fontId="16" fillId="34" borderId="0" xfId="85" applyFont="1" applyFill="1" applyBorder="1" applyAlignment="1" applyProtection="1">
      <alignment horizontal="centerContinuous" vertical="center"/>
      <protection/>
    </xf>
    <xf numFmtId="0" fontId="51" fillId="34" borderId="0" xfId="85" applyFont="1" applyFill="1" applyBorder="1" applyAlignment="1" applyProtection="1">
      <alignment vertical="center"/>
      <protection/>
    </xf>
    <xf numFmtId="0" fontId="11" fillId="34" borderId="0" xfId="85" applyFont="1" applyFill="1" applyBorder="1" applyAlignment="1" applyProtection="1">
      <alignment horizontal="right" vertical="center"/>
      <protection/>
    </xf>
    <xf numFmtId="0" fontId="52" fillId="34" borderId="15" xfId="85" applyFont="1" applyFill="1" applyBorder="1" applyAlignment="1" applyProtection="1">
      <alignment horizontal="centerContinuous" vertical="center"/>
      <protection/>
    </xf>
    <xf numFmtId="0" fontId="52" fillId="34" borderId="77" xfId="85" applyFont="1" applyFill="1" applyBorder="1" applyAlignment="1" applyProtection="1">
      <alignment horizontal="centerContinuous" vertical="center"/>
      <protection/>
    </xf>
    <xf numFmtId="0" fontId="52" fillId="34" borderId="80" xfId="85" applyFont="1" applyFill="1" applyBorder="1" applyAlignment="1" applyProtection="1">
      <alignment horizontal="centerContinuous" vertical="center"/>
      <protection/>
    </xf>
    <xf numFmtId="0" fontId="9" fillId="34" borderId="26" xfId="85" applyFont="1" applyFill="1" applyBorder="1" applyAlignment="1" applyProtection="1">
      <alignment horizontal="distributed" vertical="center"/>
      <protection/>
    </xf>
    <xf numFmtId="181" fontId="9" fillId="34" borderId="26" xfId="85" applyNumberFormat="1" applyFont="1" applyFill="1" applyBorder="1" applyAlignment="1" applyProtection="1">
      <alignment horizontal="centerContinuous" vertical="center"/>
      <protection locked="0"/>
    </xf>
    <xf numFmtId="181" fontId="9" fillId="34" borderId="26" xfId="85" applyNumberFormat="1" applyFont="1" applyFill="1" applyBorder="1" applyAlignment="1" applyProtection="1">
      <alignment horizontal="center" vertical="center"/>
      <protection/>
    </xf>
    <xf numFmtId="181" fontId="9" fillId="34" borderId="26" xfId="56" applyNumberFormat="1" applyFont="1" applyFill="1" applyBorder="1" applyAlignment="1" applyProtection="1">
      <alignment horizontal="right" vertical="center"/>
      <protection/>
    </xf>
    <xf numFmtId="0" fontId="52" fillId="34" borderId="77" xfId="85" applyFont="1" applyFill="1" applyBorder="1" applyAlignment="1">
      <alignment horizontal="centerContinuous" vertical="center"/>
      <protection/>
    </xf>
    <xf numFmtId="0" fontId="52" fillId="34" borderId="12" xfId="85" applyFont="1" applyFill="1" applyBorder="1" applyAlignment="1" applyProtection="1">
      <alignment horizontal="centerContinuous" vertical="center"/>
      <protection/>
    </xf>
    <xf numFmtId="0" fontId="52" fillId="34" borderId="70" xfId="85" applyFont="1" applyFill="1" applyBorder="1" applyAlignment="1">
      <alignment horizontal="centerContinuous" vertical="center"/>
      <protection/>
    </xf>
    <xf numFmtId="0" fontId="52" fillId="34" borderId="17" xfId="85" applyFont="1" applyFill="1" applyBorder="1" applyAlignment="1" applyProtection="1">
      <alignment horizontal="center" vertical="center"/>
      <protection/>
    </xf>
    <xf numFmtId="0" fontId="52" fillId="34" borderId="23" xfId="85" applyFont="1" applyFill="1" applyBorder="1" applyAlignment="1" applyProtection="1">
      <alignment horizontal="centerContinuous" vertical="center"/>
      <protection/>
    </xf>
    <xf numFmtId="0" fontId="52" fillId="34" borderId="20" xfId="85" applyFont="1" applyFill="1" applyBorder="1" applyAlignment="1" applyProtection="1">
      <alignment horizontal="center" vertical="center" shrinkToFit="1"/>
      <protection/>
    </xf>
    <xf numFmtId="0" fontId="52" fillId="34" borderId="19" xfId="85" applyFont="1" applyFill="1" applyBorder="1" applyAlignment="1" applyProtection="1">
      <alignment horizontal="centerContinuous" vertical="center" shrinkToFit="1"/>
      <protection/>
    </xf>
    <xf numFmtId="0" fontId="52" fillId="34" borderId="23" xfId="85" applyFont="1" applyFill="1" applyBorder="1" applyAlignment="1">
      <alignment horizontal="centerContinuous" vertical="center"/>
      <protection/>
    </xf>
    <xf numFmtId="0" fontId="52" fillId="34" borderId="19" xfId="85" applyFont="1" applyFill="1" applyBorder="1" applyAlignment="1" applyProtection="1">
      <alignment horizontal="centerContinuous" vertical="center"/>
      <protection/>
    </xf>
    <xf numFmtId="0" fontId="52" fillId="34" borderId="10" xfId="85" applyFont="1" applyFill="1" applyBorder="1" applyAlignment="1">
      <alignment horizontal="centerContinuous" vertical="center"/>
      <protection/>
    </xf>
    <xf numFmtId="0" fontId="52" fillId="34" borderId="17" xfId="85" applyFont="1" applyFill="1" applyBorder="1" applyAlignment="1" applyProtection="1">
      <alignment horizontal="centerContinuous" vertical="center"/>
      <protection/>
    </xf>
    <xf numFmtId="0" fontId="52" fillId="34" borderId="11" xfId="85" applyFont="1" applyFill="1" applyBorder="1" applyAlignment="1" applyProtection="1">
      <alignment horizontal="centerContinuous" vertical="center" shrinkToFit="1"/>
      <protection/>
    </xf>
    <xf numFmtId="0" fontId="52" fillId="34" borderId="17" xfId="85" applyFont="1" applyFill="1" applyBorder="1" applyAlignment="1">
      <alignment horizontal="centerContinuous" vertical="center"/>
      <protection/>
    </xf>
    <xf numFmtId="0" fontId="52" fillId="34" borderId="11" xfId="85" applyFont="1" applyFill="1" applyBorder="1" applyAlignment="1" applyProtection="1">
      <alignment horizontal="centerContinuous" vertical="center"/>
      <protection/>
    </xf>
    <xf numFmtId="0" fontId="52" fillId="34" borderId="0" xfId="85" applyFont="1" applyFill="1" applyBorder="1" applyAlignment="1">
      <alignment horizontal="centerContinuous" vertical="center"/>
      <protection/>
    </xf>
    <xf numFmtId="0" fontId="52" fillId="34" borderId="11" xfId="85" applyFont="1" applyFill="1" applyBorder="1" applyAlignment="1" applyProtection="1">
      <alignment vertical="center"/>
      <protection/>
    </xf>
    <xf numFmtId="0" fontId="52" fillId="34" borderId="0" xfId="85" applyFont="1" applyFill="1" applyBorder="1" applyAlignment="1">
      <alignment vertical="center"/>
      <protection/>
    </xf>
    <xf numFmtId="0" fontId="52" fillId="34" borderId="58" xfId="85" applyFont="1" applyFill="1" applyBorder="1" applyAlignment="1" applyProtection="1">
      <alignment horizontal="centerContinuous" vertical="center"/>
      <protection/>
    </xf>
    <xf numFmtId="0" fontId="52" fillId="34" borderId="71" xfId="85" applyFont="1" applyFill="1" applyBorder="1" applyAlignment="1" applyProtection="1">
      <alignment horizontal="centerContinuous" vertical="center"/>
      <protection/>
    </xf>
    <xf numFmtId="0" fontId="52" fillId="34" borderId="21" xfId="85" applyFont="1" applyFill="1" applyBorder="1" applyAlignment="1" applyProtection="1">
      <alignment horizontal="center" vertical="center" shrinkToFit="1"/>
      <protection/>
    </xf>
    <xf numFmtId="0" fontId="52" fillId="34" borderId="13" xfId="85" applyFont="1" applyFill="1" applyBorder="1" applyAlignment="1" applyProtection="1">
      <alignment horizontal="center" vertical="center" shrinkToFit="1"/>
      <protection/>
    </xf>
    <xf numFmtId="0" fontId="52" fillId="34" borderId="12" xfId="85" applyFont="1" applyFill="1" applyBorder="1" applyAlignment="1" applyProtection="1">
      <alignment horizontal="centerContinuous" vertical="center" shrinkToFit="1"/>
      <protection/>
    </xf>
    <xf numFmtId="0" fontId="52" fillId="34" borderId="21" xfId="85" applyFont="1" applyFill="1" applyBorder="1" applyAlignment="1">
      <alignment horizontal="centerContinuous" vertical="center"/>
      <protection/>
    </xf>
    <xf numFmtId="0" fontId="52" fillId="34" borderId="24" xfId="85" applyFont="1" applyFill="1" applyBorder="1" applyAlignment="1">
      <alignment horizontal="centerContinuous" vertical="center"/>
      <protection/>
    </xf>
    <xf numFmtId="181" fontId="120" fillId="34" borderId="0" xfId="85" applyNumberFormat="1" applyFont="1" applyFill="1" applyBorder="1" applyAlignment="1" applyProtection="1">
      <alignment horizontal="center" vertical="center"/>
      <protection/>
    </xf>
    <xf numFmtId="181" fontId="120" fillId="34" borderId="0" xfId="85" applyNumberFormat="1" applyFont="1" applyFill="1" applyBorder="1" applyAlignment="1" applyProtection="1">
      <alignment horizontal="center" vertical="center"/>
      <protection/>
    </xf>
    <xf numFmtId="0" fontId="52" fillId="34" borderId="46" xfId="0" applyFont="1" applyFill="1" applyBorder="1" applyAlignment="1">
      <alignment horizontal="center" vertical="center"/>
    </xf>
    <xf numFmtId="0" fontId="52" fillId="34" borderId="41" xfId="0" applyFont="1" applyFill="1" applyBorder="1" applyAlignment="1">
      <alignment horizontal="center" vertical="center"/>
    </xf>
    <xf numFmtId="0" fontId="9" fillId="34" borderId="21" xfId="85" applyFont="1" applyFill="1" applyBorder="1" applyAlignment="1" applyProtection="1">
      <alignment horizontal="distributed" vertical="center"/>
      <protection/>
    </xf>
    <xf numFmtId="181" fontId="9" fillId="34" borderId="24" xfId="85" applyNumberFormat="1" applyFont="1" applyFill="1" applyBorder="1" applyAlignment="1" applyProtection="1">
      <alignment horizontal="centerContinuous" vertical="center"/>
      <protection/>
    </xf>
    <xf numFmtId="181" fontId="9" fillId="34" borderId="24" xfId="85" applyNumberFormat="1" applyFont="1" applyFill="1" applyBorder="1" applyAlignment="1" applyProtection="1">
      <alignment horizontal="center" vertical="center"/>
      <protection/>
    </xf>
    <xf numFmtId="181" fontId="9" fillId="34" borderId="24" xfId="56" applyNumberFormat="1" applyFont="1" applyFill="1" applyBorder="1" applyAlignment="1" applyProtection="1">
      <alignment horizontal="right" vertical="center"/>
      <protection/>
    </xf>
    <xf numFmtId="181" fontId="9" fillId="34" borderId="24" xfId="56" applyNumberFormat="1" applyFont="1" applyFill="1" applyBorder="1" applyAlignment="1" applyProtection="1">
      <alignment horizontal="centerContinuous" vertical="center"/>
      <protection/>
    </xf>
    <xf numFmtId="0" fontId="9" fillId="34" borderId="24" xfId="85" applyFont="1" applyFill="1" applyBorder="1" applyAlignment="1">
      <alignment vertical="center"/>
      <protection/>
    </xf>
    <xf numFmtId="0" fontId="13" fillId="34" borderId="0" xfId="85" applyFont="1" applyFill="1" applyBorder="1" applyAlignment="1">
      <alignment/>
      <protection/>
    </xf>
    <xf numFmtId="0" fontId="56" fillId="34" borderId="0" xfId="0" applyFont="1" applyFill="1" applyAlignment="1">
      <alignment horizontal="right" vertical="center"/>
    </xf>
    <xf numFmtId="0" fontId="56" fillId="34" borderId="0" xfId="0" applyFont="1" applyFill="1" applyBorder="1" applyAlignment="1">
      <alignment vertical="center"/>
    </xf>
    <xf numFmtId="0" fontId="56" fillId="34" borderId="0" xfId="0" applyFont="1" applyFill="1" applyAlignment="1">
      <alignment horizontal="left" vertical="center"/>
    </xf>
    <xf numFmtId="0" fontId="51" fillId="34" borderId="0" xfId="0" applyFont="1" applyFill="1" applyAlignment="1" applyProtection="1">
      <alignment horizontal="right" vertical="center"/>
      <protection/>
    </xf>
    <xf numFmtId="49" fontId="52" fillId="34" borderId="22" xfId="0" applyNumberFormat="1" applyFont="1" applyFill="1" applyBorder="1" applyAlignment="1" applyProtection="1">
      <alignment horizontal="center" vertical="center" shrinkToFit="1"/>
      <protection/>
    </xf>
    <xf numFmtId="49" fontId="52" fillId="34" borderId="16" xfId="0" applyNumberFormat="1" applyFont="1" applyFill="1" applyBorder="1" applyAlignment="1" applyProtection="1">
      <alignment horizontal="center" vertical="center" shrinkToFit="1"/>
      <protection/>
    </xf>
    <xf numFmtId="49" fontId="52" fillId="34" borderId="77" xfId="0" applyNumberFormat="1" applyFont="1" applyFill="1" applyBorder="1" applyAlignment="1" applyProtection="1">
      <alignment horizontal="center" vertical="center" shrinkToFit="1"/>
      <protection/>
    </xf>
    <xf numFmtId="49" fontId="52" fillId="34" borderId="80" xfId="0" applyNumberFormat="1" applyFont="1" applyFill="1" applyBorder="1" applyAlignment="1" applyProtection="1">
      <alignment horizontal="center" vertical="center" shrinkToFit="1"/>
      <protection/>
    </xf>
    <xf numFmtId="49" fontId="52" fillId="34" borderId="15" xfId="0" applyNumberFormat="1" applyFont="1" applyFill="1" applyBorder="1" applyAlignment="1" applyProtection="1">
      <alignment horizontal="center" vertical="center" shrinkToFit="1"/>
      <protection/>
    </xf>
    <xf numFmtId="49" fontId="52" fillId="34" borderId="77" xfId="0" applyNumberFormat="1" applyFont="1" applyFill="1" applyBorder="1" applyAlignment="1" applyProtection="1">
      <alignment horizontal="center" vertical="center" shrinkToFit="1"/>
      <protection/>
    </xf>
    <xf numFmtId="49" fontId="52" fillId="34" borderId="11" xfId="0" applyNumberFormat="1" applyFont="1" applyFill="1" applyBorder="1" applyAlignment="1" applyProtection="1">
      <alignment horizontal="center" vertical="center" shrinkToFit="1"/>
      <protection/>
    </xf>
    <xf numFmtId="49" fontId="52" fillId="34" borderId="17" xfId="0" applyNumberFormat="1" applyFont="1" applyFill="1" applyBorder="1" applyAlignment="1">
      <alignment vertical="center" shrinkToFit="1"/>
    </xf>
    <xf numFmtId="49" fontId="52" fillId="34" borderId="23" xfId="0" applyNumberFormat="1" applyFont="1" applyFill="1" applyBorder="1" applyAlignment="1" applyProtection="1">
      <alignment horizontal="center" vertical="center" shrinkToFit="1"/>
      <protection/>
    </xf>
    <xf numFmtId="49" fontId="52" fillId="34" borderId="18" xfId="0" applyNumberFormat="1" applyFont="1" applyFill="1" applyBorder="1" applyAlignment="1" applyProtection="1">
      <alignment horizontal="center" vertical="center" shrinkToFit="1"/>
      <protection/>
    </xf>
    <xf numFmtId="49" fontId="52" fillId="34" borderId="19" xfId="0" applyNumberFormat="1" applyFont="1" applyFill="1" applyBorder="1" applyAlignment="1" applyProtection="1">
      <alignment horizontal="center" vertical="center" shrinkToFit="1"/>
      <protection/>
    </xf>
    <xf numFmtId="49" fontId="52" fillId="34" borderId="20" xfId="0" applyNumberFormat="1" applyFont="1" applyFill="1" applyBorder="1" applyAlignment="1" applyProtection="1">
      <alignment horizontal="center" vertical="center" shrinkToFit="1"/>
      <protection/>
    </xf>
    <xf numFmtId="49" fontId="52" fillId="34" borderId="0" xfId="0" applyNumberFormat="1" applyFont="1" applyFill="1" applyBorder="1" applyAlignment="1" applyProtection="1">
      <alignment horizontal="center" vertical="center" shrinkToFit="1"/>
      <protection/>
    </xf>
    <xf numFmtId="49" fontId="52" fillId="34" borderId="12" xfId="0" applyNumberFormat="1" applyFont="1" applyFill="1" applyBorder="1" applyAlignment="1" applyProtection="1">
      <alignment horizontal="center" vertical="center" shrinkToFit="1"/>
      <protection/>
    </xf>
    <xf numFmtId="49" fontId="52" fillId="34" borderId="21" xfId="0" applyNumberFormat="1" applyFont="1" applyFill="1" applyBorder="1" applyAlignment="1" applyProtection="1">
      <alignment horizontal="center" vertical="center" shrinkToFit="1"/>
      <protection/>
    </xf>
    <xf numFmtId="49" fontId="52" fillId="34" borderId="13" xfId="0" applyNumberFormat="1" applyFont="1" applyFill="1" applyBorder="1" applyAlignment="1" applyProtection="1">
      <alignment horizontal="center" vertical="center" shrinkToFit="1"/>
      <protection/>
    </xf>
    <xf numFmtId="49" fontId="52" fillId="34" borderId="12" xfId="0" applyNumberFormat="1" applyFont="1" applyFill="1" applyBorder="1" applyAlignment="1" applyProtection="1">
      <alignment horizontal="center" vertical="center" shrinkToFit="1"/>
      <protection/>
    </xf>
    <xf numFmtId="49" fontId="9" fillId="34" borderId="0" xfId="48" applyNumberFormat="1" applyFont="1" applyFill="1" applyBorder="1" applyAlignment="1" applyProtection="1">
      <alignment horizontal="right" vertical="center" shrinkToFit="1"/>
      <protection/>
    </xf>
    <xf numFmtId="41" fontId="52" fillId="34" borderId="11" xfId="48" applyNumberFormat="1" applyFont="1" applyFill="1" applyBorder="1" applyAlignment="1">
      <alignment horizontal="center" vertical="center"/>
    </xf>
    <xf numFmtId="41" fontId="52" fillId="34" borderId="0" xfId="48" applyNumberFormat="1" applyFont="1" applyFill="1" applyBorder="1" applyAlignment="1">
      <alignment horizontal="center" vertical="center"/>
    </xf>
    <xf numFmtId="181" fontId="9" fillId="34" borderId="0" xfId="0" applyNumberFormat="1" applyFont="1" applyFill="1" applyAlignment="1">
      <alignment vertical="center"/>
    </xf>
    <xf numFmtId="41" fontId="52" fillId="34" borderId="46" xfId="48" applyNumberFormat="1" applyFont="1" applyFill="1" applyBorder="1" applyAlignment="1">
      <alignment horizontal="center" vertical="center"/>
    </xf>
    <xf numFmtId="41" fontId="52" fillId="34" borderId="29" xfId="48" applyNumberFormat="1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41" fontId="52" fillId="34" borderId="29" xfId="48" applyNumberFormat="1" applyFont="1" applyFill="1" applyBorder="1" applyAlignment="1">
      <alignment vertical="center"/>
    </xf>
    <xf numFmtId="41" fontId="55" fillId="34" borderId="46" xfId="48" applyNumberFormat="1" applyFont="1" applyFill="1" applyBorder="1" applyAlignment="1" applyProtection="1">
      <alignment horizontal="right" vertical="center"/>
      <protection/>
    </xf>
    <xf numFmtId="0" fontId="51" fillId="34" borderId="1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horizontal="right"/>
      <protection/>
    </xf>
    <xf numFmtId="0" fontId="4" fillId="34" borderId="0" xfId="85" applyFont="1" applyFill="1" applyAlignment="1" applyProtection="1">
      <alignment horizontal="centerContinuous" vertical="center"/>
      <protection/>
    </xf>
    <xf numFmtId="0" fontId="23" fillId="34" borderId="0" xfId="85" applyFont="1" applyFill="1" applyBorder="1" applyAlignment="1">
      <alignment vertical="center"/>
      <protection/>
    </xf>
    <xf numFmtId="0" fontId="8" fillId="34" borderId="0" xfId="85" applyFont="1" applyFill="1" applyAlignment="1" applyProtection="1">
      <alignment horizontal="centerContinuous" vertical="center"/>
      <protection/>
    </xf>
    <xf numFmtId="0" fontId="16" fillId="34" borderId="0" xfId="85" applyFont="1" applyFill="1" applyBorder="1" applyAlignment="1">
      <alignment vertical="center"/>
      <protection/>
    </xf>
    <xf numFmtId="0" fontId="11" fillId="34" borderId="0" xfId="85" applyFont="1" applyFill="1" applyAlignment="1" applyProtection="1">
      <alignment vertical="center"/>
      <protection/>
    </xf>
    <xf numFmtId="0" fontId="13" fillId="34" borderId="0" xfId="85" applyFont="1" applyFill="1" applyAlignment="1">
      <alignment vertical="center"/>
      <protection/>
    </xf>
    <xf numFmtId="0" fontId="52" fillId="34" borderId="22" xfId="85" applyFont="1" applyFill="1" applyBorder="1" applyAlignment="1" applyProtection="1">
      <alignment horizontal="center" vertical="center"/>
      <protection/>
    </xf>
    <xf numFmtId="0" fontId="52" fillId="34" borderId="14" xfId="85" applyFont="1" applyFill="1" applyBorder="1" applyAlignment="1" applyProtection="1">
      <alignment horizontal="center" vertical="center"/>
      <protection/>
    </xf>
    <xf numFmtId="0" fontId="52" fillId="34" borderId="16" xfId="85" applyFont="1" applyFill="1" applyBorder="1" applyAlignment="1" applyProtection="1">
      <alignment horizontal="center" vertical="center"/>
      <protection/>
    </xf>
    <xf numFmtId="0" fontId="54" fillId="34" borderId="16" xfId="85" applyFont="1" applyFill="1" applyBorder="1" applyAlignment="1">
      <alignment horizontal="center" vertical="center"/>
      <protection/>
    </xf>
    <xf numFmtId="0" fontId="52" fillId="34" borderId="22" xfId="85" applyFont="1" applyFill="1" applyBorder="1" applyAlignment="1" applyProtection="1">
      <alignment horizontal="centerContinuous" vertical="center"/>
      <protection/>
    </xf>
    <xf numFmtId="0" fontId="44" fillId="34" borderId="0" xfId="85" applyFont="1" applyFill="1" applyAlignment="1">
      <alignment vertical="center"/>
      <protection/>
    </xf>
    <xf numFmtId="0" fontId="52" fillId="34" borderId="11" xfId="85" applyFont="1" applyFill="1" applyBorder="1" applyAlignment="1" applyProtection="1">
      <alignment horizontal="center" vertical="center"/>
      <protection/>
    </xf>
    <xf numFmtId="0" fontId="52" fillId="34" borderId="0" xfId="85" applyFont="1" applyFill="1" applyBorder="1" applyAlignment="1" applyProtection="1">
      <alignment horizontal="center" vertical="center"/>
      <protection/>
    </xf>
    <xf numFmtId="0" fontId="52" fillId="34" borderId="12" xfId="85" applyFont="1" applyFill="1" applyBorder="1" applyAlignment="1" applyProtection="1">
      <alignment horizontal="center" vertical="center"/>
      <protection/>
    </xf>
    <xf numFmtId="0" fontId="52" fillId="34" borderId="24" xfId="85" applyFont="1" applyFill="1" applyBorder="1" applyAlignment="1" applyProtection="1">
      <alignment horizontal="center" vertical="center"/>
      <protection/>
    </xf>
    <xf numFmtId="0" fontId="52" fillId="34" borderId="18" xfId="85" applyFont="1" applyFill="1" applyBorder="1" applyAlignment="1" applyProtection="1">
      <alignment horizontal="center" vertical="center" shrinkToFit="1"/>
      <protection/>
    </xf>
    <xf numFmtId="0" fontId="52" fillId="34" borderId="19" xfId="85" applyFont="1" applyFill="1" applyBorder="1" applyAlignment="1" applyProtection="1">
      <alignment horizontal="center" vertical="center" shrinkToFit="1"/>
      <protection/>
    </xf>
    <xf numFmtId="0" fontId="52" fillId="34" borderId="11" xfId="85" applyFont="1" applyFill="1" applyBorder="1" applyAlignment="1" applyProtection="1">
      <alignment horizontal="center" vertical="center" shrinkToFit="1"/>
      <protection/>
    </xf>
    <xf numFmtId="0" fontId="52" fillId="34" borderId="12" xfId="85" applyFont="1" applyFill="1" applyBorder="1" applyAlignment="1" applyProtection="1">
      <alignment horizontal="center" vertical="center" shrinkToFit="1"/>
      <protection/>
    </xf>
    <xf numFmtId="41" fontId="52" fillId="34" borderId="0" xfId="85" applyNumberFormat="1" applyFont="1" applyFill="1" applyAlignment="1">
      <alignment vertical="center"/>
      <protection/>
    </xf>
    <xf numFmtId="0" fontId="52" fillId="34" borderId="100" xfId="85" applyFont="1" applyFill="1" applyBorder="1" applyAlignment="1" applyProtection="1">
      <alignment horizontal="center" vertical="center"/>
      <protection/>
    </xf>
    <xf numFmtId="41" fontId="52" fillId="34" borderId="98" xfId="85" applyNumberFormat="1" applyFont="1" applyFill="1" applyBorder="1" applyAlignment="1">
      <alignment vertical="center"/>
      <protection/>
    </xf>
    <xf numFmtId="41" fontId="52" fillId="34" borderId="78" xfId="85" applyNumberFormat="1" applyFont="1" applyFill="1" applyBorder="1" applyAlignment="1">
      <alignment vertical="center"/>
      <protection/>
    </xf>
    <xf numFmtId="0" fontId="9" fillId="34" borderId="0" xfId="85" applyFont="1" applyFill="1" applyBorder="1" applyAlignment="1">
      <alignment vertical="center"/>
      <protection/>
    </xf>
    <xf numFmtId="0" fontId="9" fillId="34" borderId="24" xfId="85" applyFont="1" applyFill="1" applyBorder="1" applyAlignment="1" applyProtection="1">
      <alignment horizontal="center" vertical="center"/>
      <protection/>
    </xf>
    <xf numFmtId="181" fontId="9" fillId="34" borderId="12" xfId="56" applyFont="1" applyFill="1" applyBorder="1" applyAlignment="1" applyProtection="1">
      <alignment horizontal="center" vertical="center"/>
      <protection/>
    </xf>
    <xf numFmtId="181" fontId="9" fillId="34" borderId="24" xfId="56" applyFont="1" applyFill="1" applyBorder="1" applyAlignment="1" applyProtection="1">
      <alignment horizontal="center" vertical="center"/>
      <protection/>
    </xf>
    <xf numFmtId="181" fontId="9" fillId="34" borderId="24" xfId="56" applyFont="1" applyFill="1" applyBorder="1" applyAlignment="1" applyProtection="1">
      <alignment horizontal="right" vertical="center"/>
      <protection/>
    </xf>
    <xf numFmtId="0" fontId="51" fillId="34" borderId="0" xfId="85" applyFont="1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Continuous" vertical="center"/>
      <protection/>
    </xf>
    <xf numFmtId="49" fontId="52" fillId="34" borderId="77" xfId="0" applyNumberFormat="1" applyFont="1" applyFill="1" applyBorder="1" applyAlignment="1" applyProtection="1">
      <alignment horizontal="centerContinuous" vertical="center" shrinkToFit="1"/>
      <protection/>
    </xf>
    <xf numFmtId="49" fontId="52" fillId="34" borderId="0" xfId="0" applyNumberFormat="1" applyFont="1" applyFill="1" applyBorder="1" applyAlignment="1" applyProtection="1">
      <alignment horizontal="centerContinuous" vertical="center" shrinkToFit="1"/>
      <protection/>
    </xf>
    <xf numFmtId="49" fontId="52" fillId="34" borderId="11" xfId="0" applyNumberFormat="1" applyFont="1" applyFill="1" applyBorder="1" applyAlignment="1" applyProtection="1">
      <alignment horizontal="centerContinuous" vertical="center" shrinkToFit="1"/>
      <protection/>
    </xf>
    <xf numFmtId="49" fontId="52" fillId="34" borderId="24" xfId="0" applyNumberFormat="1" applyFont="1" applyFill="1" applyBorder="1" applyAlignment="1" applyProtection="1">
      <alignment horizontal="centerContinuous" vertical="center" shrinkToFit="1"/>
      <protection/>
    </xf>
    <xf numFmtId="49" fontId="52" fillId="34" borderId="12" xfId="0" applyNumberFormat="1" applyFont="1" applyFill="1" applyBorder="1" applyAlignment="1" applyProtection="1">
      <alignment horizontal="centerContinuous" vertical="center" shrinkToFit="1"/>
      <protection/>
    </xf>
    <xf numFmtId="49" fontId="52" fillId="34" borderId="21" xfId="0" applyNumberFormat="1" applyFont="1" applyFill="1" applyBorder="1" applyAlignment="1" applyProtection="1">
      <alignment horizontal="centerContinuous" vertical="center" shrinkToFit="1"/>
      <protection/>
    </xf>
    <xf numFmtId="49" fontId="52" fillId="34" borderId="17" xfId="0" applyNumberFormat="1" applyFont="1" applyFill="1" applyBorder="1" applyAlignment="1" applyProtection="1">
      <alignment horizontal="centerContinuous" vertical="center" shrinkToFit="1"/>
      <protection/>
    </xf>
    <xf numFmtId="49" fontId="52" fillId="34" borderId="20" xfId="0" applyNumberFormat="1" applyFont="1" applyFill="1" applyBorder="1" applyAlignment="1" applyProtection="1">
      <alignment horizontal="centerContinuous" vertical="center" shrinkToFit="1"/>
      <protection/>
    </xf>
    <xf numFmtId="49" fontId="52" fillId="34" borderId="71" xfId="0" applyNumberFormat="1" applyFont="1" applyFill="1" applyBorder="1" applyAlignment="1" applyProtection="1">
      <alignment horizontal="centerContinuous" vertical="center" shrinkToFit="1"/>
      <protection/>
    </xf>
    <xf numFmtId="49" fontId="52" fillId="34" borderId="18" xfId="0" applyNumberFormat="1" applyFont="1" applyFill="1" applyBorder="1" applyAlignment="1" applyProtection="1">
      <alignment horizontal="centerContinuous" vertical="center" shrinkToFit="1"/>
      <protection/>
    </xf>
    <xf numFmtId="49" fontId="52" fillId="34" borderId="13" xfId="0" applyNumberFormat="1" applyFont="1" applyFill="1" applyBorder="1" applyAlignment="1" applyProtection="1">
      <alignment horizontal="centerContinuous" vertical="center" shrinkToFit="1"/>
      <protection/>
    </xf>
    <xf numFmtId="0" fontId="120" fillId="34" borderId="0" xfId="0" applyFont="1" applyFill="1" applyBorder="1" applyAlignment="1" applyProtection="1">
      <alignment horizontal="center" vertical="center"/>
      <protection/>
    </xf>
    <xf numFmtId="181" fontId="120" fillId="34" borderId="11" xfId="48" applyFont="1" applyFill="1" applyBorder="1" applyAlignment="1" applyProtection="1">
      <alignment horizontal="center" vertical="center"/>
      <protection/>
    </xf>
    <xf numFmtId="41" fontId="120" fillId="34" borderId="0" xfId="0" applyNumberFormat="1" applyFont="1" applyFill="1" applyBorder="1" applyAlignment="1">
      <alignment horizontal="center" vertical="center"/>
    </xf>
    <xf numFmtId="181" fontId="120" fillId="34" borderId="0" xfId="48" applyFont="1" applyFill="1" applyBorder="1" applyAlignment="1" applyProtection="1">
      <alignment horizontal="center" vertical="center"/>
      <protection/>
    </xf>
    <xf numFmtId="181" fontId="120" fillId="34" borderId="0" xfId="48" applyFont="1" applyFill="1" applyBorder="1" applyAlignment="1" applyProtection="1">
      <alignment horizontal="center" vertical="center"/>
      <protection/>
    </xf>
    <xf numFmtId="41" fontId="120" fillId="34" borderId="0" xfId="0" applyNumberFormat="1" applyFont="1" applyFill="1" applyAlignment="1">
      <alignment vertical="center"/>
    </xf>
    <xf numFmtId="181" fontId="120" fillId="34" borderId="89" xfId="48" applyFont="1" applyFill="1" applyBorder="1" applyAlignment="1" applyProtection="1">
      <alignment horizontal="center" vertical="center"/>
      <protection/>
    </xf>
    <xf numFmtId="0" fontId="52" fillId="34" borderId="25" xfId="0" applyFont="1" applyFill="1" applyBorder="1" applyAlignment="1" applyProtection="1">
      <alignment horizontal="center" vertical="center"/>
      <protection/>
    </xf>
    <xf numFmtId="49" fontId="52" fillId="34" borderId="15" xfId="0" applyNumberFormat="1" applyFont="1" applyFill="1" applyBorder="1" applyAlignment="1" applyProtection="1">
      <alignment horizontal="centerContinuous" vertical="center" shrinkToFit="1"/>
      <protection/>
    </xf>
    <xf numFmtId="49" fontId="52" fillId="34" borderId="17" xfId="0" applyNumberFormat="1" applyFont="1" applyFill="1" applyBorder="1" applyAlignment="1" applyProtection="1">
      <alignment horizontal="center" vertical="center" shrinkToFit="1"/>
      <protection/>
    </xf>
    <xf numFmtId="0" fontId="120" fillId="34" borderId="17" xfId="0" applyFont="1" applyFill="1" applyBorder="1" applyAlignment="1" applyProtection="1">
      <alignment horizontal="center" vertical="center"/>
      <protection/>
    </xf>
    <xf numFmtId="181" fontId="120" fillId="34" borderId="0" xfId="48" applyFont="1" applyFill="1" applyBorder="1" applyAlignment="1" applyProtection="1">
      <alignment horizontal="right" vertical="center"/>
      <protection/>
    </xf>
    <xf numFmtId="181" fontId="120" fillId="34" borderId="108" xfId="48" applyFont="1" applyFill="1" applyBorder="1" applyAlignment="1" applyProtection="1">
      <alignment horizontal="center" vertical="center"/>
      <protection/>
    </xf>
    <xf numFmtId="181" fontId="120" fillId="34" borderId="109" xfId="48" applyFont="1" applyFill="1" applyBorder="1" applyAlignment="1" applyProtection="1">
      <alignment horizontal="center" vertical="center"/>
      <protection/>
    </xf>
    <xf numFmtId="0" fontId="50" fillId="34" borderId="0" xfId="0" applyFont="1" applyFill="1" applyAlignment="1">
      <alignment horizontal="centerContinuous" vertical="center"/>
    </xf>
    <xf numFmtId="0" fontId="51" fillId="34" borderId="0" xfId="0" applyFont="1" applyFill="1" applyAlignment="1">
      <alignment horizontal="left" vertical="center"/>
    </xf>
    <xf numFmtId="0" fontId="52" fillId="34" borderId="15" xfId="0" applyFont="1" applyFill="1" applyBorder="1" applyAlignment="1">
      <alignment horizontal="centerContinuous" vertical="center"/>
    </xf>
    <xf numFmtId="0" fontId="52" fillId="34" borderId="18" xfId="0" applyFont="1" applyFill="1" applyBorder="1" applyAlignment="1">
      <alignment horizontal="center" vertical="center" shrinkToFit="1"/>
    </xf>
    <xf numFmtId="0" fontId="52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vertical="center" shrinkToFit="1"/>
    </xf>
    <xf numFmtId="0" fontId="54" fillId="34" borderId="20" xfId="0" applyFont="1" applyFill="1" applyBorder="1" applyAlignment="1">
      <alignment horizontal="center" vertical="center" shrinkToFit="1"/>
    </xf>
    <xf numFmtId="0" fontId="54" fillId="34" borderId="13" xfId="0" applyFont="1" applyFill="1" applyBorder="1" applyAlignment="1">
      <alignment vertical="center" shrinkToFit="1"/>
    </xf>
    <xf numFmtId="0" fontId="54" fillId="34" borderId="13" xfId="0" applyFont="1" applyFill="1" applyBorder="1" applyAlignment="1">
      <alignment horizontal="center" vertical="center" shrinkToFit="1"/>
    </xf>
    <xf numFmtId="0" fontId="50" fillId="34" borderId="0" xfId="83" applyFont="1" applyFill="1" applyAlignment="1">
      <alignment horizontal="center" vertical="center"/>
      <protection/>
    </xf>
    <xf numFmtId="0" fontId="51" fillId="34" borderId="25" xfId="0" applyFont="1" applyFill="1" applyBorder="1" applyAlignment="1">
      <alignment horizontal="left" vertical="center"/>
    </xf>
    <xf numFmtId="0" fontId="79" fillId="34" borderId="25" xfId="0" applyFont="1" applyFill="1" applyBorder="1" applyAlignment="1">
      <alignment vertical="center"/>
    </xf>
    <xf numFmtId="49" fontId="52" fillId="34" borderId="21" xfId="74" applyNumberFormat="1" applyFont="1" applyFill="1" applyBorder="1" applyAlignment="1">
      <alignment horizontal="center" vertical="center"/>
    </xf>
    <xf numFmtId="49" fontId="52" fillId="34" borderId="11" xfId="77" applyNumberFormat="1" applyFont="1" applyFill="1" applyBorder="1" applyAlignment="1">
      <alignment horizontal="center" vertical="center"/>
      <protection/>
    </xf>
    <xf numFmtId="49" fontId="52" fillId="34" borderId="0" xfId="77" applyNumberFormat="1" applyFont="1" applyFill="1" applyBorder="1" applyAlignment="1">
      <alignment horizontal="center" vertical="center"/>
      <protection/>
    </xf>
    <xf numFmtId="49" fontId="52" fillId="34" borderId="17" xfId="77" applyNumberFormat="1" applyFont="1" applyFill="1" applyBorder="1" applyAlignment="1">
      <alignment horizontal="center" vertical="center"/>
      <protection/>
    </xf>
    <xf numFmtId="49" fontId="0" fillId="34" borderId="0" xfId="0" applyNumberFormat="1" applyFill="1" applyAlignment="1">
      <alignment vertical="center"/>
    </xf>
    <xf numFmtId="49" fontId="52" fillId="34" borderId="71" xfId="74" applyNumberFormat="1" applyFont="1" applyFill="1" applyBorder="1" applyAlignment="1">
      <alignment horizontal="center" vertical="center"/>
    </xf>
    <xf numFmtId="49" fontId="52" fillId="34" borderId="20" xfId="77" applyNumberFormat="1" applyFont="1" applyFill="1" applyBorder="1" applyAlignment="1">
      <alignment horizontal="center" vertical="center"/>
      <protection/>
    </xf>
    <xf numFmtId="49" fontId="52" fillId="34" borderId="18" xfId="77" applyNumberFormat="1" applyFont="1" applyFill="1" applyBorder="1" applyAlignment="1">
      <alignment horizontal="center" vertical="center"/>
      <protection/>
    </xf>
    <xf numFmtId="49" fontId="52" fillId="34" borderId="19" xfId="77" applyNumberFormat="1" applyFont="1" applyFill="1" applyBorder="1" applyAlignment="1">
      <alignment horizontal="center" vertical="center"/>
      <protection/>
    </xf>
    <xf numFmtId="49" fontId="52" fillId="34" borderId="19" xfId="77" applyNumberFormat="1" applyFont="1" applyFill="1" applyBorder="1" applyAlignment="1">
      <alignment horizontal="center" vertical="center"/>
      <protection/>
    </xf>
    <xf numFmtId="49" fontId="52" fillId="34" borderId="23" xfId="77" applyNumberFormat="1" applyFont="1" applyFill="1" applyBorder="1" applyAlignment="1">
      <alignment horizontal="center" vertical="center"/>
      <protection/>
    </xf>
    <xf numFmtId="49" fontId="52" fillId="34" borderId="10" xfId="77" applyNumberFormat="1" applyFont="1" applyFill="1" applyBorder="1" applyAlignment="1">
      <alignment horizontal="center" vertical="center"/>
      <protection/>
    </xf>
    <xf numFmtId="49" fontId="52" fillId="34" borderId="13" xfId="77" applyNumberFormat="1" applyFont="1" applyFill="1" applyBorder="1" applyAlignment="1">
      <alignment horizontal="center" vertical="center"/>
      <protection/>
    </xf>
    <xf numFmtId="49" fontId="52" fillId="34" borderId="13" xfId="77" applyNumberFormat="1" applyFont="1" applyFill="1" applyBorder="1" applyAlignment="1">
      <alignment horizontal="center" vertical="center"/>
      <protection/>
    </xf>
    <xf numFmtId="49" fontId="52" fillId="34" borderId="12" xfId="77" applyNumberFormat="1" applyFont="1" applyFill="1" applyBorder="1" applyAlignment="1">
      <alignment horizontal="center" vertical="center"/>
      <protection/>
    </xf>
    <xf numFmtId="49" fontId="52" fillId="34" borderId="12" xfId="77" applyNumberFormat="1" applyFont="1" applyFill="1" applyBorder="1" applyAlignment="1">
      <alignment horizontal="center" vertical="center"/>
      <protection/>
    </xf>
    <xf numFmtId="49" fontId="52" fillId="34" borderId="21" xfId="77" applyNumberFormat="1" applyFont="1" applyFill="1" applyBorder="1" applyAlignment="1">
      <alignment horizontal="center" vertical="center"/>
      <protection/>
    </xf>
    <xf numFmtId="49" fontId="52" fillId="34" borderId="24" xfId="77" applyNumberFormat="1" applyFont="1" applyFill="1" applyBorder="1" applyAlignment="1">
      <alignment horizontal="center" vertical="center"/>
      <protection/>
    </xf>
    <xf numFmtId="181" fontId="52" fillId="34" borderId="0" xfId="48" applyFont="1" applyFill="1" applyBorder="1" applyAlignment="1">
      <alignment horizontal="center" vertical="center"/>
    </xf>
    <xf numFmtId="181" fontId="52" fillId="34" borderId="10" xfId="48" applyFont="1" applyFill="1" applyBorder="1" applyAlignment="1">
      <alignment horizontal="center" vertical="center"/>
    </xf>
    <xf numFmtId="181" fontId="52" fillId="34" borderId="110" xfId="48" applyFont="1" applyFill="1" applyBorder="1" applyAlignment="1">
      <alignment horizontal="center" vertical="center"/>
    </xf>
    <xf numFmtId="181" fontId="52" fillId="34" borderId="0" xfId="48" applyFont="1" applyFill="1" applyBorder="1" applyAlignment="1">
      <alignment horizontal="center" vertical="center"/>
    </xf>
    <xf numFmtId="181" fontId="55" fillId="34" borderId="110" xfId="48" applyFont="1" applyFill="1" applyBorder="1" applyAlignment="1">
      <alignment horizontal="center" vertical="center"/>
    </xf>
    <xf numFmtId="181" fontId="55" fillId="34" borderId="0" xfId="48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vertical="center"/>
    </xf>
    <xf numFmtId="0" fontId="52" fillId="34" borderId="111" xfId="48" applyNumberFormat="1" applyFont="1" applyFill="1" applyBorder="1" applyAlignment="1">
      <alignment horizontal="right" vertical="center"/>
    </xf>
    <xf numFmtId="0" fontId="52" fillId="34" borderId="112" xfId="48" applyNumberFormat="1" applyFont="1" applyFill="1" applyBorder="1" applyAlignment="1">
      <alignment horizontal="right" vertical="center"/>
    </xf>
    <xf numFmtId="0" fontId="52" fillId="34" borderId="46" xfId="0" applyFont="1" applyFill="1" applyBorder="1" applyAlignment="1">
      <alignment horizontal="right" vertical="center"/>
    </xf>
    <xf numFmtId="0" fontId="10" fillId="34" borderId="2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/>
    </xf>
  </cellXfs>
  <cellStyles count="7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 3" xfId="49"/>
    <cellStyle name="쉼표 [0] 14 2" xfId="50"/>
    <cellStyle name="쉼표 [0] 2" xfId="51"/>
    <cellStyle name="쉼표 [0] 2 2" xfId="52"/>
    <cellStyle name="쉼표 [0] 2 2 2" xfId="53"/>
    <cellStyle name="쉼표 [0] 2 6" xfId="54"/>
    <cellStyle name="쉼표 [0] 3" xfId="55"/>
    <cellStyle name="쉼표 [0]_11-보건사회복지(시군)" xfId="56"/>
    <cellStyle name="쉼표 [0]_12-보건사회복지" xfId="57"/>
    <cellStyle name="쉼표 [0]_12-보건사회복지 2" xfId="58"/>
    <cellStyle name="쉼표 [0]_12-보건사회복지 7" xfId="59"/>
    <cellStyle name="쉼표 [0]_12-보사" xfId="60"/>
    <cellStyle name="쉼표 [0]_Sheet1 2" xfId="61"/>
    <cellStyle name="연결된 셀" xfId="62"/>
    <cellStyle name="Followed Hyperlink" xfId="63"/>
    <cellStyle name="요약" xfId="64"/>
    <cellStyle name="입력" xfId="65"/>
    <cellStyle name="제목" xfId="66"/>
    <cellStyle name="제목 1" xfId="67"/>
    <cellStyle name="제목 2" xfId="68"/>
    <cellStyle name="제목 3" xfId="69"/>
    <cellStyle name="제목 4" xfId="70"/>
    <cellStyle name="좋음" xfId="71"/>
    <cellStyle name="출력" xfId="72"/>
    <cellStyle name="콤마 [0]_해안선및도서" xfId="73"/>
    <cellStyle name="콤마 [0]_해안선및도서 2" xfId="74"/>
    <cellStyle name="Currency" xfId="75"/>
    <cellStyle name="Currency [0]" xfId="76"/>
    <cellStyle name="표준 10" xfId="77"/>
    <cellStyle name="표준 2" xfId="78"/>
    <cellStyle name="표준 2 7" xfId="79"/>
    <cellStyle name="표준 3" xfId="80"/>
    <cellStyle name="표준 3 2" xfId="81"/>
    <cellStyle name="표준 39" xfId="82"/>
    <cellStyle name="표준 51" xfId="83"/>
    <cellStyle name="표준 6" xfId="84"/>
    <cellStyle name="표준_11-보건사회복지(시군)" xfId="85"/>
    <cellStyle name="표준_12-보건사회복지" xfId="86"/>
    <cellStyle name="표준_12-보사" xfId="87"/>
    <cellStyle name="표준_Book3" xfId="88"/>
    <cellStyle name="표준_Sheet1 2" xfId="89"/>
    <cellStyle name="표준_국민연금연구원" xfId="90"/>
    <cellStyle name="Hyperlink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0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4.25"/>
  <cols>
    <col min="1" max="1" width="7.625" style="109" customWidth="1"/>
    <col min="2" max="3" width="6.625" style="109" customWidth="1"/>
    <col min="4" max="9" width="5.625" style="109" customWidth="1"/>
    <col min="10" max="11" width="6.125" style="109" customWidth="1"/>
    <col min="12" max="15" width="5.625" style="109" customWidth="1"/>
    <col min="16" max="16384" width="9.00390625" style="109" customWidth="1"/>
  </cols>
  <sheetData>
    <row r="1" spans="1:12" s="203" customFormat="1" ht="24.75" customHeight="1">
      <c r="A1" s="202"/>
      <c r="B1" s="202"/>
      <c r="C1" s="202"/>
      <c r="D1" s="202"/>
      <c r="E1" s="202"/>
      <c r="F1" s="202"/>
      <c r="G1" s="202"/>
      <c r="H1" s="202"/>
      <c r="I1" s="924"/>
      <c r="J1" s="924"/>
      <c r="K1" s="925"/>
      <c r="L1" s="925"/>
    </row>
    <row r="2" spans="1:15" s="927" customFormat="1" ht="24.75" customHeight="1">
      <c r="A2" s="926" t="s">
        <v>753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</row>
    <row r="3" spans="1:15" s="928" customFormat="1" ht="24.75" customHeight="1">
      <c r="A3" s="926" t="s">
        <v>752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</row>
    <row r="4" spans="1:15" s="115" customFormat="1" ht="15" customHeight="1" thickBot="1">
      <c r="A4" s="586" t="s">
        <v>965</v>
      </c>
      <c r="B4" s="586"/>
      <c r="C4" s="587"/>
      <c r="D4" s="587" t="s">
        <v>72</v>
      </c>
      <c r="E4" s="587"/>
      <c r="F4" s="587"/>
      <c r="G4" s="587"/>
      <c r="H4" s="587"/>
      <c r="I4" s="929"/>
      <c r="J4" s="929"/>
      <c r="K4" s="587"/>
      <c r="L4" s="587"/>
      <c r="M4" s="587"/>
      <c r="N4" s="587"/>
      <c r="O4" s="587"/>
    </row>
    <row r="5" spans="1:16" s="111" customFormat="1" ht="15" customHeight="1">
      <c r="A5" s="730" t="s">
        <v>966</v>
      </c>
      <c r="B5" s="450" t="s">
        <v>980</v>
      </c>
      <c r="C5" s="452"/>
      <c r="D5" s="450" t="s">
        <v>967</v>
      </c>
      <c r="E5" s="452"/>
      <c r="F5" s="450" t="s">
        <v>981</v>
      </c>
      <c r="G5" s="452"/>
      <c r="H5" s="450" t="s">
        <v>968</v>
      </c>
      <c r="I5" s="342"/>
      <c r="J5" s="861" t="s">
        <v>982</v>
      </c>
      <c r="K5" s="930"/>
      <c r="L5" s="342" t="s">
        <v>969</v>
      </c>
      <c r="M5" s="342"/>
      <c r="N5" s="450" t="s">
        <v>970</v>
      </c>
      <c r="O5" s="342"/>
      <c r="P5" s="266"/>
    </row>
    <row r="6" spans="1:16" s="111" customFormat="1" ht="15" customHeight="1">
      <c r="A6" s="719"/>
      <c r="B6" s="931"/>
      <c r="C6" s="932"/>
      <c r="D6" s="931"/>
      <c r="E6" s="932"/>
      <c r="F6" s="931"/>
      <c r="G6" s="931"/>
      <c r="H6" s="933"/>
      <c r="I6" s="934"/>
      <c r="J6" s="771" t="s">
        <v>751</v>
      </c>
      <c r="K6" s="848"/>
      <c r="L6" s="931" t="s">
        <v>750</v>
      </c>
      <c r="M6" s="931"/>
      <c r="N6" s="933" t="s">
        <v>749</v>
      </c>
      <c r="O6" s="931"/>
      <c r="P6" s="266"/>
    </row>
    <row r="7" spans="1:16" s="111" customFormat="1" ht="15" customHeight="1">
      <c r="A7" s="719"/>
      <c r="B7" s="931" t="s">
        <v>73</v>
      </c>
      <c r="C7" s="932"/>
      <c r="D7" s="931" t="s">
        <v>748</v>
      </c>
      <c r="E7" s="932"/>
      <c r="F7" s="931" t="s">
        <v>747</v>
      </c>
      <c r="G7" s="931"/>
      <c r="H7" s="935" t="s">
        <v>746</v>
      </c>
      <c r="I7" s="936"/>
      <c r="J7" s="787" t="s">
        <v>745</v>
      </c>
      <c r="K7" s="858"/>
      <c r="L7" s="931" t="s">
        <v>744</v>
      </c>
      <c r="M7" s="931"/>
      <c r="N7" s="933" t="s">
        <v>743</v>
      </c>
      <c r="O7" s="931"/>
      <c r="P7" s="266"/>
    </row>
    <row r="8" spans="1:16" s="111" customFormat="1" ht="15" customHeight="1">
      <c r="A8" s="719"/>
      <c r="B8" s="296" t="s">
        <v>971</v>
      </c>
      <c r="C8" s="296" t="s">
        <v>972</v>
      </c>
      <c r="D8" s="296" t="s">
        <v>971</v>
      </c>
      <c r="E8" s="296" t="s">
        <v>972</v>
      </c>
      <c r="F8" s="296" t="s">
        <v>971</v>
      </c>
      <c r="G8" s="296" t="s">
        <v>972</v>
      </c>
      <c r="H8" s="296" t="s">
        <v>971</v>
      </c>
      <c r="I8" s="296" t="s">
        <v>972</v>
      </c>
      <c r="J8" s="743" t="s">
        <v>971</v>
      </c>
      <c r="K8" s="296" t="s">
        <v>972</v>
      </c>
      <c r="L8" s="743" t="s">
        <v>971</v>
      </c>
      <c r="M8" s="720" t="s">
        <v>972</v>
      </c>
      <c r="N8" s="296" t="s">
        <v>971</v>
      </c>
      <c r="O8" s="720" t="s">
        <v>972</v>
      </c>
      <c r="P8" s="266"/>
    </row>
    <row r="9" spans="1:16" s="111" customFormat="1" ht="15" customHeight="1">
      <c r="A9" s="732" t="s">
        <v>973</v>
      </c>
      <c r="B9" s="298" t="s">
        <v>742</v>
      </c>
      <c r="C9" s="298" t="s">
        <v>76</v>
      </c>
      <c r="D9" s="298"/>
      <c r="E9" s="298"/>
      <c r="F9" s="298"/>
      <c r="G9" s="298"/>
      <c r="H9" s="298"/>
      <c r="I9" s="298"/>
      <c r="J9" s="732"/>
      <c r="K9" s="298"/>
      <c r="L9" s="298"/>
      <c r="M9" s="722"/>
      <c r="N9" s="298"/>
      <c r="O9" s="722"/>
      <c r="P9" s="266"/>
    </row>
    <row r="10" spans="1:16" s="111" customFormat="1" ht="16.5" customHeight="1">
      <c r="A10" s="719">
        <v>2012</v>
      </c>
      <c r="B10" s="267">
        <v>21</v>
      </c>
      <c r="C10" s="267">
        <v>138</v>
      </c>
      <c r="D10" s="267">
        <v>0</v>
      </c>
      <c r="E10" s="267">
        <v>0</v>
      </c>
      <c r="F10" s="267">
        <v>1</v>
      </c>
      <c r="G10" s="267">
        <v>42</v>
      </c>
      <c r="H10" s="267">
        <v>8</v>
      </c>
      <c r="I10" s="267">
        <v>22</v>
      </c>
      <c r="J10" s="267">
        <v>0</v>
      </c>
      <c r="K10" s="267">
        <v>0</v>
      </c>
      <c r="L10" s="267">
        <v>1</v>
      </c>
      <c r="M10" s="267">
        <v>74</v>
      </c>
      <c r="N10" s="267">
        <v>4</v>
      </c>
      <c r="O10" s="267">
        <v>0</v>
      </c>
      <c r="P10" s="266"/>
    </row>
    <row r="11" spans="1:16" s="111" customFormat="1" ht="16.5" customHeight="1">
      <c r="A11" s="937">
        <v>2013</v>
      </c>
      <c r="B11" s="938">
        <v>22</v>
      </c>
      <c r="C11" s="938">
        <v>167</v>
      </c>
      <c r="D11" s="938">
        <v>0</v>
      </c>
      <c r="E11" s="938">
        <v>0</v>
      </c>
      <c r="F11" s="938">
        <v>2</v>
      </c>
      <c r="G11" s="938">
        <v>71</v>
      </c>
      <c r="H11" s="938">
        <v>7</v>
      </c>
      <c r="I11" s="938">
        <v>22</v>
      </c>
      <c r="J11" s="938">
        <v>0</v>
      </c>
      <c r="K11" s="938">
        <v>0</v>
      </c>
      <c r="L11" s="938">
        <v>1</v>
      </c>
      <c r="M11" s="938">
        <v>74</v>
      </c>
      <c r="N11" s="938">
        <v>5</v>
      </c>
      <c r="O11" s="938">
        <v>0</v>
      </c>
      <c r="P11" s="266"/>
    </row>
    <row r="12" spans="1:16" s="112" customFormat="1" ht="16.5" customHeight="1">
      <c r="A12" s="220">
        <v>2014</v>
      </c>
      <c r="B12" s="221">
        <v>22</v>
      </c>
      <c r="C12" s="706">
        <v>186</v>
      </c>
      <c r="D12" s="235">
        <v>0</v>
      </c>
      <c r="E12" s="235">
        <v>0</v>
      </c>
      <c r="F12" s="222">
        <v>2</v>
      </c>
      <c r="G12" s="222">
        <v>90</v>
      </c>
      <c r="H12" s="222">
        <v>7</v>
      </c>
      <c r="I12" s="222">
        <v>22</v>
      </c>
      <c r="J12" s="235">
        <v>0</v>
      </c>
      <c r="K12" s="235">
        <v>0</v>
      </c>
      <c r="L12" s="222">
        <v>1</v>
      </c>
      <c r="M12" s="222">
        <v>74</v>
      </c>
      <c r="N12" s="222">
        <v>5</v>
      </c>
      <c r="O12" s="223">
        <v>0</v>
      </c>
      <c r="P12" s="939"/>
    </row>
    <row r="13" spans="1:16" s="112" customFormat="1" ht="16.5" customHeight="1">
      <c r="A13" s="224">
        <v>2015</v>
      </c>
      <c r="B13" s="225">
        <v>22</v>
      </c>
      <c r="C13" s="226">
        <v>186</v>
      </c>
      <c r="D13" s="940"/>
      <c r="E13" s="940"/>
      <c r="F13" s="227">
        <v>2</v>
      </c>
      <c r="G13" s="227">
        <v>90</v>
      </c>
      <c r="H13" s="227">
        <v>7</v>
      </c>
      <c r="I13" s="227">
        <v>22</v>
      </c>
      <c r="J13" s="940"/>
      <c r="K13" s="940"/>
      <c r="L13" s="227">
        <v>1</v>
      </c>
      <c r="M13" s="227">
        <v>74</v>
      </c>
      <c r="N13" s="227">
        <v>5</v>
      </c>
      <c r="O13" s="228">
        <v>0</v>
      </c>
      <c r="P13" s="939"/>
    </row>
    <row r="14" spans="1:16" s="112" customFormat="1" ht="16.5" customHeight="1">
      <c r="A14" s="224">
        <v>2016</v>
      </c>
      <c r="B14" s="250">
        <v>21</v>
      </c>
      <c r="C14" s="251">
        <v>138</v>
      </c>
      <c r="D14" s="260">
        <v>0</v>
      </c>
      <c r="E14" s="260">
        <v>0</v>
      </c>
      <c r="F14" s="252">
        <v>1</v>
      </c>
      <c r="G14" s="252">
        <v>42</v>
      </c>
      <c r="H14" s="252">
        <v>7</v>
      </c>
      <c r="I14" s="252">
        <v>22</v>
      </c>
      <c r="J14" s="260">
        <v>0</v>
      </c>
      <c r="K14" s="260">
        <v>0</v>
      </c>
      <c r="L14" s="252">
        <v>1</v>
      </c>
      <c r="M14" s="252">
        <v>74</v>
      </c>
      <c r="N14" s="252">
        <v>6</v>
      </c>
      <c r="O14" s="252">
        <v>0</v>
      </c>
      <c r="P14" s="939"/>
    </row>
    <row r="15" spans="1:16" s="111" customFormat="1" ht="16.5" customHeight="1">
      <c r="A15" s="229">
        <v>2017</v>
      </c>
      <c r="B15" s="230">
        <v>22</v>
      </c>
      <c r="C15" s="231">
        <v>138</v>
      </c>
      <c r="D15" s="231">
        <v>0</v>
      </c>
      <c r="E15" s="231">
        <v>0</v>
      </c>
      <c r="F15" s="231">
        <v>1</v>
      </c>
      <c r="G15" s="231">
        <v>42</v>
      </c>
      <c r="H15" s="231">
        <v>8</v>
      </c>
      <c r="I15" s="231">
        <v>22</v>
      </c>
      <c r="J15" s="231">
        <v>0</v>
      </c>
      <c r="K15" s="231">
        <v>0</v>
      </c>
      <c r="L15" s="231">
        <v>1</v>
      </c>
      <c r="M15" s="231">
        <v>74</v>
      </c>
      <c r="N15" s="231">
        <v>6</v>
      </c>
      <c r="O15" s="231">
        <v>0</v>
      </c>
      <c r="P15" s="266"/>
    </row>
    <row r="16" spans="1:16" s="111" customFormat="1" ht="16.5" customHeight="1">
      <c r="A16" s="719"/>
      <c r="B16" s="232"/>
      <c r="C16" s="232"/>
      <c r="D16" s="714"/>
      <c r="E16" s="714"/>
      <c r="F16" s="714"/>
      <c r="G16" s="714"/>
      <c r="H16" s="714"/>
      <c r="I16" s="714"/>
      <c r="J16" s="708"/>
      <c r="K16" s="708"/>
      <c r="L16" s="708"/>
      <c r="M16" s="708"/>
      <c r="N16" s="714"/>
      <c r="O16" s="714"/>
      <c r="P16" s="266"/>
    </row>
    <row r="17" spans="1:16" s="111" customFormat="1" ht="16.5" customHeight="1">
      <c r="A17" s="233" t="s">
        <v>974</v>
      </c>
      <c r="B17" s="708">
        <v>11</v>
      </c>
      <c r="C17" s="708">
        <v>42</v>
      </c>
      <c r="D17" s="714">
        <v>0</v>
      </c>
      <c r="E17" s="714">
        <v>0</v>
      </c>
      <c r="F17" s="714">
        <v>1</v>
      </c>
      <c r="G17" s="714">
        <v>42</v>
      </c>
      <c r="H17" s="714">
        <v>3</v>
      </c>
      <c r="I17" s="714">
        <v>0</v>
      </c>
      <c r="J17" s="714">
        <v>0</v>
      </c>
      <c r="K17" s="714">
        <v>0</v>
      </c>
      <c r="L17" s="714">
        <v>0</v>
      </c>
      <c r="M17" s="714">
        <v>0</v>
      </c>
      <c r="N17" s="714">
        <v>4</v>
      </c>
      <c r="O17" s="714">
        <v>0</v>
      </c>
      <c r="P17" s="266"/>
    </row>
    <row r="18" spans="1:16" s="111" customFormat="1" ht="16.5" customHeight="1">
      <c r="A18" s="233" t="s">
        <v>975</v>
      </c>
      <c r="B18" s="708">
        <v>0</v>
      </c>
      <c r="C18" s="708">
        <v>0</v>
      </c>
      <c r="D18" s="714">
        <v>0</v>
      </c>
      <c r="E18" s="714">
        <v>0</v>
      </c>
      <c r="F18" s="714">
        <v>0</v>
      </c>
      <c r="G18" s="714">
        <v>0</v>
      </c>
      <c r="H18" s="714">
        <v>0</v>
      </c>
      <c r="I18" s="714">
        <v>0</v>
      </c>
      <c r="J18" s="714">
        <v>0</v>
      </c>
      <c r="K18" s="714">
        <v>0</v>
      </c>
      <c r="L18" s="714">
        <v>0</v>
      </c>
      <c r="M18" s="714">
        <v>0</v>
      </c>
      <c r="N18" s="714">
        <v>0</v>
      </c>
      <c r="O18" s="714">
        <v>0</v>
      </c>
      <c r="P18" s="266"/>
    </row>
    <row r="19" spans="1:16" s="111" customFormat="1" ht="16.5" customHeight="1">
      <c r="A19" s="233" t="s">
        <v>976</v>
      </c>
      <c r="B19" s="708">
        <v>7</v>
      </c>
      <c r="C19" s="708">
        <v>22</v>
      </c>
      <c r="D19" s="714">
        <v>0</v>
      </c>
      <c r="E19" s="714">
        <v>0</v>
      </c>
      <c r="F19" s="714">
        <v>0</v>
      </c>
      <c r="G19" s="714">
        <v>0</v>
      </c>
      <c r="H19" s="714">
        <v>3</v>
      </c>
      <c r="I19" s="714">
        <v>22</v>
      </c>
      <c r="J19" s="714">
        <v>0</v>
      </c>
      <c r="K19" s="714">
        <v>0</v>
      </c>
      <c r="L19" s="714">
        <v>0</v>
      </c>
      <c r="M19" s="714">
        <v>0</v>
      </c>
      <c r="N19" s="714">
        <v>2</v>
      </c>
      <c r="O19" s="714">
        <v>0</v>
      </c>
      <c r="P19" s="266"/>
    </row>
    <row r="20" spans="1:16" s="111" customFormat="1" ht="16.5" customHeight="1">
      <c r="A20" s="233" t="s">
        <v>977</v>
      </c>
      <c r="B20" s="708">
        <v>4</v>
      </c>
      <c r="C20" s="708">
        <v>74</v>
      </c>
      <c r="D20" s="714">
        <v>0</v>
      </c>
      <c r="E20" s="714">
        <v>0</v>
      </c>
      <c r="F20" s="714">
        <v>0</v>
      </c>
      <c r="G20" s="714">
        <v>0</v>
      </c>
      <c r="H20" s="714">
        <v>2</v>
      </c>
      <c r="I20" s="714">
        <v>0</v>
      </c>
      <c r="J20" s="714">
        <v>0</v>
      </c>
      <c r="K20" s="714">
        <v>0</v>
      </c>
      <c r="L20" s="708">
        <v>1</v>
      </c>
      <c r="M20" s="708">
        <v>74</v>
      </c>
      <c r="N20" s="714">
        <v>0</v>
      </c>
      <c r="O20" s="714">
        <v>0</v>
      </c>
      <c r="P20" s="266"/>
    </row>
    <row r="21" spans="1:16" s="111" customFormat="1" ht="16.5" customHeight="1">
      <c r="A21" s="233" t="s">
        <v>978</v>
      </c>
      <c r="B21" s="708">
        <v>0</v>
      </c>
      <c r="C21" s="708">
        <v>0</v>
      </c>
      <c r="D21" s="714">
        <v>0</v>
      </c>
      <c r="E21" s="714">
        <v>0</v>
      </c>
      <c r="F21" s="714">
        <v>0</v>
      </c>
      <c r="G21" s="714">
        <v>0</v>
      </c>
      <c r="H21" s="714">
        <v>0</v>
      </c>
      <c r="I21" s="714">
        <v>0</v>
      </c>
      <c r="J21" s="714">
        <v>0</v>
      </c>
      <c r="K21" s="714">
        <v>0</v>
      </c>
      <c r="L21" s="714">
        <v>0</v>
      </c>
      <c r="M21" s="714">
        <v>0</v>
      </c>
      <c r="N21" s="714">
        <v>0</v>
      </c>
      <c r="O21" s="714">
        <v>0</v>
      </c>
      <c r="P21" s="266"/>
    </row>
    <row r="22" spans="1:16" s="113" customFormat="1" ht="16.5" customHeight="1">
      <c r="A22" s="233" t="s">
        <v>979</v>
      </c>
      <c r="B22" s="708">
        <v>0</v>
      </c>
      <c r="C22" s="708">
        <v>0</v>
      </c>
      <c r="D22" s="714">
        <v>0</v>
      </c>
      <c r="E22" s="714">
        <v>0</v>
      </c>
      <c r="F22" s="714">
        <v>0</v>
      </c>
      <c r="G22" s="714">
        <v>0</v>
      </c>
      <c r="H22" s="714">
        <v>0</v>
      </c>
      <c r="I22" s="714">
        <v>0</v>
      </c>
      <c r="J22" s="714">
        <v>0</v>
      </c>
      <c r="K22" s="714">
        <v>0</v>
      </c>
      <c r="L22" s="714">
        <v>0</v>
      </c>
      <c r="M22" s="714">
        <v>0</v>
      </c>
      <c r="N22" s="714">
        <v>0</v>
      </c>
      <c r="O22" s="714">
        <v>0</v>
      </c>
      <c r="P22" s="294"/>
    </row>
    <row r="23" spans="1:15" s="113" customFormat="1" ht="6" customHeight="1">
      <c r="A23" s="218"/>
      <c r="B23" s="217"/>
      <c r="C23" s="217"/>
      <c r="D23" s="108"/>
      <c r="E23" s="108"/>
      <c r="F23" s="108"/>
      <c r="G23" s="108"/>
      <c r="H23" s="108"/>
      <c r="I23" s="108"/>
      <c r="J23" s="217"/>
      <c r="K23" s="217"/>
      <c r="L23" s="217"/>
      <c r="M23" s="217"/>
      <c r="N23" s="108"/>
      <c r="O23" s="217"/>
    </row>
    <row r="24" spans="1:15" ht="19.5" customHeight="1" thickBo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3"/>
      <c r="N24" s="111"/>
      <c r="O24" s="111"/>
    </row>
    <row r="25" spans="1:15" s="111" customFormat="1" ht="15" customHeight="1">
      <c r="A25" s="730" t="s">
        <v>966</v>
      </c>
      <c r="B25" s="861" t="s">
        <v>983</v>
      </c>
      <c r="C25" s="930"/>
      <c r="D25" s="450" t="s">
        <v>998</v>
      </c>
      <c r="E25" s="452"/>
      <c r="F25" s="342" t="s">
        <v>984</v>
      </c>
      <c r="G25" s="452"/>
      <c r="H25" s="450" t="s">
        <v>985</v>
      </c>
      <c r="I25" s="452"/>
      <c r="J25" s="342" t="s">
        <v>986</v>
      </c>
      <c r="K25" s="588" t="s">
        <v>987</v>
      </c>
      <c r="L25" s="450" t="s">
        <v>988</v>
      </c>
      <c r="M25" s="941"/>
      <c r="N25" s="342" t="s">
        <v>999</v>
      </c>
      <c r="O25" s="665"/>
    </row>
    <row r="26" spans="1:15" s="111" customFormat="1" ht="15" customHeight="1">
      <c r="A26" s="719"/>
      <c r="B26" s="772" t="s">
        <v>741</v>
      </c>
      <c r="C26" s="848"/>
      <c r="D26" s="933" t="s">
        <v>30</v>
      </c>
      <c r="E26" s="932"/>
      <c r="F26" s="772" t="s">
        <v>740</v>
      </c>
      <c r="G26" s="848"/>
      <c r="H26" s="933"/>
      <c r="I26" s="932"/>
      <c r="J26" s="931" t="s">
        <v>989</v>
      </c>
      <c r="K26" s="345" t="s">
        <v>72</v>
      </c>
      <c r="L26" s="933" t="s">
        <v>990</v>
      </c>
      <c r="M26" s="942"/>
      <c r="N26" s="931" t="s">
        <v>991</v>
      </c>
      <c r="O26" s="943"/>
    </row>
    <row r="27" spans="1:15" s="111" customFormat="1" ht="15" customHeight="1">
      <c r="A27" s="719"/>
      <c r="B27" s="788" t="s">
        <v>739</v>
      </c>
      <c r="C27" s="858"/>
      <c r="D27" s="933" t="s">
        <v>738</v>
      </c>
      <c r="E27" s="932"/>
      <c r="F27" s="931" t="s">
        <v>737</v>
      </c>
      <c r="G27" s="932"/>
      <c r="H27" s="933" t="s">
        <v>736</v>
      </c>
      <c r="I27" s="932"/>
      <c r="J27" s="931" t="s">
        <v>72</v>
      </c>
      <c r="K27" s="345" t="s">
        <v>72</v>
      </c>
      <c r="L27" s="933" t="s">
        <v>735</v>
      </c>
      <c r="M27" s="942"/>
      <c r="N27" s="931" t="s">
        <v>734</v>
      </c>
      <c r="O27" s="943"/>
    </row>
    <row r="28" spans="1:15" s="111" customFormat="1" ht="15" customHeight="1">
      <c r="A28" s="719"/>
      <c r="B28" s="743" t="s">
        <v>971</v>
      </c>
      <c r="C28" s="296" t="s">
        <v>972</v>
      </c>
      <c r="D28" s="296" t="s">
        <v>971</v>
      </c>
      <c r="E28" s="296" t="s">
        <v>972</v>
      </c>
      <c r="F28" s="743" t="s">
        <v>971</v>
      </c>
      <c r="G28" s="296" t="s">
        <v>972</v>
      </c>
      <c r="H28" s="296" t="s">
        <v>971</v>
      </c>
      <c r="I28" s="296" t="s">
        <v>972</v>
      </c>
      <c r="J28" s="719" t="s">
        <v>733</v>
      </c>
      <c r="K28" s="297" t="s">
        <v>75</v>
      </c>
      <c r="L28" s="933" t="s">
        <v>732</v>
      </c>
      <c r="M28" s="942"/>
      <c r="N28" s="931" t="s">
        <v>731</v>
      </c>
      <c r="O28" s="943"/>
    </row>
    <row r="29" spans="1:15" s="111" customFormat="1" ht="15" customHeight="1">
      <c r="A29" s="732" t="s">
        <v>973</v>
      </c>
      <c r="B29" s="732"/>
      <c r="C29" s="298"/>
      <c r="D29" s="298"/>
      <c r="E29" s="298"/>
      <c r="F29" s="732"/>
      <c r="G29" s="298"/>
      <c r="H29" s="298"/>
      <c r="I29" s="298"/>
      <c r="J29" s="732" t="s">
        <v>730</v>
      </c>
      <c r="K29" s="298" t="s">
        <v>729</v>
      </c>
      <c r="L29" s="944" t="s">
        <v>729</v>
      </c>
      <c r="M29" s="945"/>
      <c r="N29" s="946" t="s">
        <v>728</v>
      </c>
      <c r="O29" s="947"/>
    </row>
    <row r="30" spans="1:15" s="111" customFormat="1" ht="16.5" customHeight="1">
      <c r="A30" s="220">
        <v>2012</v>
      </c>
      <c r="B30" s="236">
        <v>0</v>
      </c>
      <c r="C30" s="222">
        <v>0</v>
      </c>
      <c r="D30" s="222">
        <v>7</v>
      </c>
      <c r="E30" s="222">
        <v>0</v>
      </c>
      <c r="F30" s="222">
        <v>0</v>
      </c>
      <c r="G30" s="222">
        <v>0</v>
      </c>
      <c r="H30" s="222">
        <v>0</v>
      </c>
      <c r="I30" s="222">
        <v>0</v>
      </c>
      <c r="J30" s="222">
        <v>0</v>
      </c>
      <c r="K30" s="222">
        <v>1</v>
      </c>
      <c r="L30" s="752">
        <v>5</v>
      </c>
      <c r="M30" s="752"/>
      <c r="N30" s="752">
        <v>5</v>
      </c>
      <c r="O30" s="753"/>
    </row>
    <row r="31" spans="1:15" s="111" customFormat="1" ht="16.5" customHeight="1">
      <c r="A31" s="220">
        <v>2013</v>
      </c>
      <c r="B31" s="236">
        <v>0</v>
      </c>
      <c r="C31" s="222">
        <v>0</v>
      </c>
      <c r="D31" s="222">
        <v>7</v>
      </c>
      <c r="E31" s="222">
        <v>0</v>
      </c>
      <c r="F31" s="222">
        <v>0</v>
      </c>
      <c r="G31" s="222">
        <v>0</v>
      </c>
      <c r="H31" s="222">
        <v>0</v>
      </c>
      <c r="I31" s="222">
        <v>0</v>
      </c>
      <c r="J31" s="222">
        <v>0</v>
      </c>
      <c r="K31" s="222">
        <v>1</v>
      </c>
      <c r="L31" s="752">
        <v>5</v>
      </c>
      <c r="M31" s="752"/>
      <c r="N31" s="752">
        <v>5</v>
      </c>
      <c r="O31" s="753"/>
    </row>
    <row r="32" spans="1:15" s="112" customFormat="1" ht="16.5" customHeight="1">
      <c r="A32" s="220">
        <v>2014</v>
      </c>
      <c r="B32" s="236">
        <v>0</v>
      </c>
      <c r="C32" s="222">
        <v>0</v>
      </c>
      <c r="D32" s="222">
        <v>7</v>
      </c>
      <c r="E32" s="222">
        <v>0</v>
      </c>
      <c r="F32" s="222">
        <v>0</v>
      </c>
      <c r="G32" s="222">
        <v>0</v>
      </c>
      <c r="H32" s="222">
        <v>0</v>
      </c>
      <c r="I32" s="222">
        <v>0</v>
      </c>
      <c r="J32" s="222">
        <v>0</v>
      </c>
      <c r="K32" s="222">
        <v>1</v>
      </c>
      <c r="L32" s="752">
        <v>5</v>
      </c>
      <c r="M32" s="752"/>
      <c r="N32" s="752">
        <v>5</v>
      </c>
      <c r="O32" s="753"/>
    </row>
    <row r="33" spans="1:15" s="111" customFormat="1" ht="4.5" customHeight="1" hidden="1">
      <c r="A33" s="220"/>
      <c r="B33" s="236">
        <v>0</v>
      </c>
      <c r="C33" s="222">
        <v>0</v>
      </c>
      <c r="D33" s="222"/>
      <c r="E33" s="222">
        <v>0</v>
      </c>
      <c r="F33" s="222"/>
      <c r="G33" s="222"/>
      <c r="H33" s="222"/>
      <c r="I33" s="222"/>
      <c r="J33" s="222"/>
      <c r="K33" s="222"/>
      <c r="L33" s="752"/>
      <c r="M33" s="752"/>
      <c r="N33" s="752"/>
      <c r="O33" s="753"/>
    </row>
    <row r="34" spans="1:15" s="111" customFormat="1" ht="16.5" customHeight="1">
      <c r="A34" s="220">
        <v>2015</v>
      </c>
      <c r="B34" s="236">
        <v>0</v>
      </c>
      <c r="C34" s="222">
        <v>0</v>
      </c>
      <c r="D34" s="222">
        <v>7</v>
      </c>
      <c r="E34" s="222">
        <v>0</v>
      </c>
      <c r="F34" s="222">
        <v>0</v>
      </c>
      <c r="G34" s="222">
        <v>0</v>
      </c>
      <c r="H34" s="222">
        <v>0</v>
      </c>
      <c r="I34" s="222">
        <v>0</v>
      </c>
      <c r="J34" s="222">
        <v>0</v>
      </c>
      <c r="K34" s="222">
        <v>1</v>
      </c>
      <c r="L34" s="707"/>
      <c r="M34" s="709">
        <v>5</v>
      </c>
      <c r="N34" s="707"/>
      <c r="O34" s="237">
        <v>5</v>
      </c>
    </row>
    <row r="35" spans="1:15" s="111" customFormat="1" ht="16.5" customHeight="1">
      <c r="A35" s="220">
        <v>2016</v>
      </c>
      <c r="B35" s="248">
        <v>0</v>
      </c>
      <c r="C35" s="249">
        <v>0</v>
      </c>
      <c r="D35" s="249">
        <v>6</v>
      </c>
      <c r="E35" s="249">
        <v>0</v>
      </c>
      <c r="F35" s="249">
        <v>0</v>
      </c>
      <c r="G35" s="249">
        <v>0</v>
      </c>
      <c r="H35" s="249">
        <v>0</v>
      </c>
      <c r="I35" s="249">
        <v>0</v>
      </c>
      <c r="J35" s="249">
        <v>0</v>
      </c>
      <c r="K35" s="249">
        <v>1</v>
      </c>
      <c r="L35" s="707"/>
      <c r="M35" s="709">
        <v>5</v>
      </c>
      <c r="N35" s="707"/>
      <c r="O35" s="237">
        <v>5</v>
      </c>
    </row>
    <row r="36" spans="1:15" s="112" customFormat="1" ht="16.5" customHeight="1">
      <c r="A36" s="238">
        <v>2017</v>
      </c>
      <c r="B36" s="239">
        <v>0</v>
      </c>
      <c r="C36" s="240">
        <v>0</v>
      </c>
      <c r="D36" s="240">
        <v>6</v>
      </c>
      <c r="E36" s="240">
        <v>0</v>
      </c>
      <c r="F36" s="240">
        <v>0</v>
      </c>
      <c r="G36" s="240">
        <v>0</v>
      </c>
      <c r="H36" s="240">
        <v>0</v>
      </c>
      <c r="I36" s="240">
        <v>0</v>
      </c>
      <c r="J36" s="240">
        <v>0</v>
      </c>
      <c r="K36" s="240">
        <v>1</v>
      </c>
      <c r="M36" s="240">
        <v>5</v>
      </c>
      <c r="O36" s="240">
        <v>5</v>
      </c>
    </row>
    <row r="37" spans="1:15" s="111" customFormat="1" ht="16.5" customHeight="1">
      <c r="A37" s="241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3"/>
      <c r="M37" s="243"/>
      <c r="N37" s="243"/>
      <c r="O37" s="243"/>
    </row>
    <row r="38" spans="1:15" s="111" customFormat="1" ht="16.5" customHeight="1">
      <c r="A38" s="233" t="s">
        <v>992</v>
      </c>
      <c r="B38" s="714">
        <v>0</v>
      </c>
      <c r="C38" s="714">
        <v>0</v>
      </c>
      <c r="D38" s="714">
        <v>3</v>
      </c>
      <c r="E38" s="714">
        <v>0</v>
      </c>
      <c r="F38" s="714">
        <v>0</v>
      </c>
      <c r="G38" s="714">
        <v>0</v>
      </c>
      <c r="H38" s="714">
        <v>0</v>
      </c>
      <c r="I38" s="714">
        <v>0</v>
      </c>
      <c r="J38" s="714">
        <v>0</v>
      </c>
      <c r="K38" s="244">
        <v>1</v>
      </c>
      <c r="L38" s="754">
        <v>0</v>
      </c>
      <c r="M38" s="754"/>
      <c r="N38" s="754">
        <v>1</v>
      </c>
      <c r="O38" s="754"/>
    </row>
    <row r="39" spans="1:15" s="111" customFormat="1" ht="16.5" customHeight="1">
      <c r="A39" s="233" t="s">
        <v>993</v>
      </c>
      <c r="B39" s="714">
        <v>0</v>
      </c>
      <c r="C39" s="714">
        <v>0</v>
      </c>
      <c r="D39" s="714">
        <v>0</v>
      </c>
      <c r="E39" s="714">
        <v>0</v>
      </c>
      <c r="F39" s="714">
        <v>0</v>
      </c>
      <c r="G39" s="714">
        <v>0</v>
      </c>
      <c r="H39" s="714">
        <v>0</v>
      </c>
      <c r="I39" s="714">
        <v>0</v>
      </c>
      <c r="J39" s="714">
        <v>0</v>
      </c>
      <c r="K39" s="714">
        <v>0</v>
      </c>
      <c r="L39" s="754">
        <v>1</v>
      </c>
      <c r="M39" s="754"/>
      <c r="N39" s="754">
        <v>0</v>
      </c>
      <c r="O39" s="754"/>
    </row>
    <row r="40" spans="1:15" s="111" customFormat="1" ht="16.5" customHeight="1">
      <c r="A40" s="233" t="s">
        <v>994</v>
      </c>
      <c r="B40" s="714">
        <v>0</v>
      </c>
      <c r="C40" s="714">
        <v>0</v>
      </c>
      <c r="D40" s="714">
        <v>2</v>
      </c>
      <c r="E40" s="714">
        <v>0</v>
      </c>
      <c r="F40" s="714">
        <v>0</v>
      </c>
      <c r="G40" s="714">
        <v>0</v>
      </c>
      <c r="H40" s="714">
        <v>0</v>
      </c>
      <c r="I40" s="714">
        <v>0</v>
      </c>
      <c r="J40" s="714">
        <v>0</v>
      </c>
      <c r="K40" s="714">
        <v>0</v>
      </c>
      <c r="L40" s="754">
        <v>1</v>
      </c>
      <c r="M40" s="754"/>
      <c r="N40" s="754">
        <v>1</v>
      </c>
      <c r="O40" s="754"/>
    </row>
    <row r="41" spans="1:15" s="111" customFormat="1" ht="16.5" customHeight="1">
      <c r="A41" s="233" t="s">
        <v>995</v>
      </c>
      <c r="B41" s="714">
        <v>0</v>
      </c>
      <c r="C41" s="714">
        <v>0</v>
      </c>
      <c r="D41" s="714">
        <v>1</v>
      </c>
      <c r="E41" s="714">
        <v>0</v>
      </c>
      <c r="F41" s="714">
        <v>0</v>
      </c>
      <c r="G41" s="714">
        <v>0</v>
      </c>
      <c r="H41" s="714">
        <v>0</v>
      </c>
      <c r="I41" s="714">
        <v>0</v>
      </c>
      <c r="J41" s="714">
        <v>0</v>
      </c>
      <c r="K41" s="714">
        <v>0</v>
      </c>
      <c r="L41" s="754">
        <v>1</v>
      </c>
      <c r="M41" s="754"/>
      <c r="N41" s="754">
        <v>2</v>
      </c>
      <c r="O41" s="754"/>
    </row>
    <row r="42" spans="1:15" s="111" customFormat="1" ht="16.5" customHeight="1">
      <c r="A42" s="233" t="s">
        <v>996</v>
      </c>
      <c r="B42" s="714">
        <v>0</v>
      </c>
      <c r="C42" s="714">
        <v>0</v>
      </c>
      <c r="D42" s="714">
        <v>0</v>
      </c>
      <c r="E42" s="714">
        <v>0</v>
      </c>
      <c r="F42" s="714">
        <v>0</v>
      </c>
      <c r="G42" s="714">
        <v>0</v>
      </c>
      <c r="H42" s="714">
        <v>0</v>
      </c>
      <c r="I42" s="714">
        <v>0</v>
      </c>
      <c r="J42" s="714">
        <v>0</v>
      </c>
      <c r="K42" s="714">
        <v>0</v>
      </c>
      <c r="L42" s="754">
        <v>1</v>
      </c>
      <c r="M42" s="754"/>
      <c r="N42" s="754">
        <v>1</v>
      </c>
      <c r="O42" s="754"/>
    </row>
    <row r="43" spans="1:15" s="113" customFormat="1" ht="16.5" customHeight="1">
      <c r="A43" s="233" t="s">
        <v>997</v>
      </c>
      <c r="B43" s="714">
        <v>0</v>
      </c>
      <c r="C43" s="714">
        <v>0</v>
      </c>
      <c r="D43" s="714">
        <v>0</v>
      </c>
      <c r="E43" s="714">
        <v>0</v>
      </c>
      <c r="F43" s="714">
        <v>0</v>
      </c>
      <c r="G43" s="714">
        <v>0</v>
      </c>
      <c r="H43" s="714">
        <v>0</v>
      </c>
      <c r="I43" s="714">
        <v>0</v>
      </c>
      <c r="J43" s="714">
        <v>0</v>
      </c>
      <c r="K43" s="714">
        <v>0</v>
      </c>
      <c r="L43" s="754">
        <v>1</v>
      </c>
      <c r="M43" s="754"/>
      <c r="N43" s="754">
        <v>0</v>
      </c>
      <c r="O43" s="754"/>
    </row>
    <row r="44" spans="1:15" s="113" customFormat="1" ht="6" customHeight="1">
      <c r="A44" s="732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757"/>
      <c r="M44" s="757"/>
      <c r="N44" s="245"/>
      <c r="O44" s="246"/>
    </row>
    <row r="45" spans="1:13" s="118" customFormat="1" ht="15" customHeight="1">
      <c r="A45" s="247" t="s">
        <v>727</v>
      </c>
      <c r="B45" s="247"/>
      <c r="C45" s="247"/>
      <c r="D45" s="247"/>
      <c r="E45" s="755"/>
      <c r="F45" s="756"/>
      <c r="G45" s="756"/>
      <c r="H45" s="756"/>
      <c r="I45" s="756"/>
      <c r="M45" s="121"/>
    </row>
    <row r="46" spans="1:15" s="118" customFormat="1" ht="12" customHeight="1">
      <c r="A46" s="437" t="s">
        <v>726</v>
      </c>
      <c r="B46" s="437"/>
      <c r="C46" s="437"/>
      <c r="D46" s="437"/>
      <c r="E46" s="437"/>
      <c r="F46" s="948"/>
      <c r="G46" s="948"/>
      <c r="H46" s="948"/>
      <c r="I46" s="948"/>
      <c r="J46" s="154"/>
      <c r="K46" s="154"/>
      <c r="L46" s="154"/>
      <c r="M46" s="206"/>
      <c r="N46" s="154"/>
      <c r="O46" s="154"/>
    </row>
    <row r="47" spans="1:13" s="118" customFormat="1" ht="12" customHeight="1">
      <c r="A47" s="154" t="s">
        <v>725</v>
      </c>
      <c r="B47" s="154"/>
      <c r="E47" s="949"/>
      <c r="F47" s="950"/>
      <c r="G47" s="950"/>
      <c r="H47" s="950"/>
      <c r="I47" s="950"/>
      <c r="M47" s="121"/>
    </row>
    <row r="48" ht="12">
      <c r="M48" s="951"/>
    </row>
    <row r="49" ht="12">
      <c r="M49" s="951"/>
    </row>
    <row r="50" spans="1:13" ht="12">
      <c r="A50" s="952"/>
      <c r="M50" s="951"/>
    </row>
  </sheetData>
  <sheetProtection/>
  <mergeCells count="32">
    <mergeCell ref="L44:M44"/>
    <mergeCell ref="N33:O33"/>
    <mergeCell ref="L41:M41"/>
    <mergeCell ref="N41:O41"/>
    <mergeCell ref="N39:O39"/>
    <mergeCell ref="L40:M40"/>
    <mergeCell ref="L43:M43"/>
    <mergeCell ref="E47:I47"/>
    <mergeCell ref="A2:O2"/>
    <mergeCell ref="A3:O3"/>
    <mergeCell ref="J5:K5"/>
    <mergeCell ref="J6:K6"/>
    <mergeCell ref="J7:K7"/>
    <mergeCell ref="L33:M33"/>
    <mergeCell ref="N42:O42"/>
    <mergeCell ref="L38:M38"/>
    <mergeCell ref="E45:I45"/>
    <mergeCell ref="B25:C25"/>
    <mergeCell ref="N30:O30"/>
    <mergeCell ref="B26:C26"/>
    <mergeCell ref="F26:G26"/>
    <mergeCell ref="L30:M30"/>
    <mergeCell ref="B27:C27"/>
    <mergeCell ref="N32:O32"/>
    <mergeCell ref="L31:M31"/>
    <mergeCell ref="N31:O31"/>
    <mergeCell ref="L32:M32"/>
    <mergeCell ref="N43:O43"/>
    <mergeCell ref="N40:O40"/>
    <mergeCell ref="N38:O38"/>
    <mergeCell ref="L39:M39"/>
    <mergeCell ref="L42:M42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Normal="70"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12.25390625" style="109" customWidth="1"/>
    <col min="2" max="2" width="19.625" style="109" customWidth="1"/>
    <col min="3" max="3" width="13.625" style="109" customWidth="1"/>
    <col min="4" max="4" width="11.625" style="109" customWidth="1"/>
    <col min="5" max="5" width="9.625" style="109" customWidth="1"/>
    <col min="6" max="6" width="12.625" style="109" customWidth="1"/>
    <col min="7" max="7" width="9.625" style="109" customWidth="1"/>
    <col min="8" max="16384" width="9.00390625" style="109" customWidth="1"/>
  </cols>
  <sheetData>
    <row r="1" spans="1:10" s="203" customFormat="1" ht="24.75" customHeight="1">
      <c r="A1" s="202"/>
      <c r="B1" s="202"/>
      <c r="C1" s="202"/>
      <c r="D1" s="202"/>
      <c r="E1" s="202"/>
      <c r="F1" s="202"/>
      <c r="H1" s="202"/>
      <c r="I1" s="924"/>
      <c r="J1" s="924"/>
    </row>
    <row r="2" spans="1:10" s="927" customFormat="1" ht="24.75" customHeight="1">
      <c r="A2" s="1171" t="s">
        <v>839</v>
      </c>
      <c r="B2" s="1172"/>
      <c r="C2" s="1172"/>
      <c r="D2" s="1172"/>
      <c r="E2" s="1172"/>
      <c r="F2" s="1172"/>
      <c r="G2" s="585"/>
      <c r="I2" s="953"/>
      <c r="J2" s="953"/>
    </row>
    <row r="3" spans="1:10" s="928" customFormat="1" ht="24.75" customHeight="1">
      <c r="A3" s="582" t="s">
        <v>838</v>
      </c>
      <c r="B3" s="1173"/>
      <c r="C3" s="1173"/>
      <c r="D3" s="1173"/>
      <c r="E3" s="1173"/>
      <c r="F3" s="1173"/>
      <c r="G3" s="1173"/>
      <c r="I3" s="956"/>
      <c r="J3" s="956"/>
    </row>
    <row r="4" spans="1:10" s="115" customFormat="1" ht="15" customHeight="1" thickBot="1">
      <c r="A4" s="586" t="s">
        <v>1000</v>
      </c>
      <c r="B4" s="586"/>
      <c r="C4" s="587"/>
      <c r="D4" s="587"/>
      <c r="E4" s="587"/>
      <c r="F4" s="587"/>
      <c r="G4" s="587"/>
      <c r="I4" s="957"/>
      <c r="J4" s="957"/>
    </row>
    <row r="5" spans="1:7" s="119" customFormat="1" ht="19.5" customHeight="1">
      <c r="A5" s="268" t="s">
        <v>1208</v>
      </c>
      <c r="B5" s="962" t="s">
        <v>1198</v>
      </c>
      <c r="C5" s="962" t="s">
        <v>1199</v>
      </c>
      <c r="D5" s="962" t="s">
        <v>1200</v>
      </c>
      <c r="E5" s="1174" t="s">
        <v>1201</v>
      </c>
      <c r="F5" s="1175"/>
      <c r="G5" s="963" t="s">
        <v>1193</v>
      </c>
    </row>
    <row r="6" spans="1:7" s="119" customFormat="1" ht="19.5" customHeight="1">
      <c r="A6" s="273"/>
      <c r="B6" s="968" t="s">
        <v>1202</v>
      </c>
      <c r="C6" s="968" t="s">
        <v>1203</v>
      </c>
      <c r="D6" s="968" t="s">
        <v>10</v>
      </c>
      <c r="E6" s="1176" t="s">
        <v>1194</v>
      </c>
      <c r="F6" s="1177"/>
      <c r="G6" s="969" t="s">
        <v>837</v>
      </c>
    </row>
    <row r="7" spans="1:7" s="119" customFormat="1" ht="19.5" customHeight="1">
      <c r="A7" s="276" t="s">
        <v>973</v>
      </c>
      <c r="B7" s="1194" t="s">
        <v>836</v>
      </c>
      <c r="C7" s="1193" t="s">
        <v>835</v>
      </c>
      <c r="D7" s="972" t="s">
        <v>11</v>
      </c>
      <c r="E7" s="1191" t="s">
        <v>834</v>
      </c>
      <c r="F7" s="1178"/>
      <c r="G7" s="1192" t="s">
        <v>833</v>
      </c>
    </row>
    <row r="8" spans="1:7" s="111" customFormat="1" ht="16.5" customHeight="1">
      <c r="A8" s="719">
        <v>2012</v>
      </c>
      <c r="B8" s="221">
        <v>673</v>
      </c>
      <c r="C8" s="706">
        <v>324</v>
      </c>
      <c r="D8" s="706">
        <v>436</v>
      </c>
      <c r="E8" s="752">
        <v>328</v>
      </c>
      <c r="F8" s="752"/>
      <c r="G8" s="707">
        <v>914</v>
      </c>
    </row>
    <row r="9" spans="1:7" s="111" customFormat="1" ht="16.5" customHeight="1">
      <c r="A9" s="937">
        <v>2013</v>
      </c>
      <c r="B9" s="221">
        <v>820</v>
      </c>
      <c r="C9" s="706">
        <v>419</v>
      </c>
      <c r="D9" s="706">
        <v>252</v>
      </c>
      <c r="E9" s="752">
        <v>378</v>
      </c>
      <c r="F9" s="752"/>
      <c r="G9" s="707">
        <v>1036</v>
      </c>
    </row>
    <row r="10" spans="1:7" s="112" customFormat="1" ht="16.5" customHeight="1">
      <c r="A10" s="220">
        <v>2014</v>
      </c>
      <c r="B10" s="221">
        <v>638</v>
      </c>
      <c r="C10" s="706">
        <v>220</v>
      </c>
      <c r="D10" s="706">
        <v>116</v>
      </c>
      <c r="E10" s="752">
        <v>307</v>
      </c>
      <c r="F10" s="752"/>
      <c r="G10" s="707">
        <v>720</v>
      </c>
    </row>
    <row r="11" spans="1:7" s="112" customFormat="1" ht="16.5" customHeight="1">
      <c r="A11" s="224">
        <v>2015</v>
      </c>
      <c r="B11" s="225">
        <v>759</v>
      </c>
      <c r="C11" s="226">
        <v>61</v>
      </c>
      <c r="D11" s="226">
        <v>480</v>
      </c>
      <c r="E11" s="1179">
        <v>578</v>
      </c>
      <c r="F11" s="1180"/>
      <c r="G11" s="327">
        <v>947</v>
      </c>
    </row>
    <row r="12" spans="1:7" s="112" customFormat="1" ht="16.5" customHeight="1">
      <c r="A12" s="719">
        <v>2016</v>
      </c>
      <c r="B12" s="263">
        <v>600</v>
      </c>
      <c r="C12" s="708">
        <v>54</v>
      </c>
      <c r="D12" s="708">
        <v>321</v>
      </c>
      <c r="E12" s="708"/>
      <c r="F12" s="708">
        <v>599</v>
      </c>
      <c r="G12" s="1181">
        <v>1041</v>
      </c>
    </row>
    <row r="13" spans="1:7" s="111" customFormat="1" ht="26.25" customHeight="1" thickBot="1">
      <c r="A13" s="1182">
        <v>2017</v>
      </c>
      <c r="B13" s="1183">
        <v>352</v>
      </c>
      <c r="C13" s="1184">
        <v>146</v>
      </c>
      <c r="D13" s="1184">
        <v>44</v>
      </c>
      <c r="E13" s="1185">
        <v>143</v>
      </c>
      <c r="F13" s="1185"/>
      <c r="G13" s="1186">
        <v>329</v>
      </c>
    </row>
    <row r="14" spans="1:7" ht="26.25" customHeight="1" thickBot="1">
      <c r="A14" s="266"/>
      <c r="B14" s="267"/>
      <c r="C14" s="267"/>
      <c r="D14" s="267"/>
      <c r="E14" s="267"/>
      <c r="F14" s="267"/>
      <c r="G14" s="267"/>
    </row>
    <row r="15" spans="1:7" s="119" customFormat="1" ht="19.5" customHeight="1">
      <c r="A15" s="268" t="s">
        <v>1197</v>
      </c>
      <c r="B15" s="328" t="s">
        <v>1204</v>
      </c>
      <c r="C15" s="271" t="s">
        <v>1195</v>
      </c>
      <c r="D15" s="271" t="s">
        <v>1207</v>
      </c>
      <c r="E15" s="271" t="s">
        <v>1205</v>
      </c>
      <c r="F15" s="271" t="s">
        <v>1196</v>
      </c>
      <c r="G15" s="272" t="s">
        <v>1206</v>
      </c>
    </row>
    <row r="16" spans="1:7" s="119" customFormat="1" ht="19.5" customHeight="1">
      <c r="A16" s="273"/>
      <c r="B16" s="711"/>
      <c r="C16" s="274"/>
      <c r="D16" s="329"/>
      <c r="E16" s="329" t="s">
        <v>72</v>
      </c>
      <c r="F16" s="274"/>
      <c r="G16" s="710"/>
    </row>
    <row r="17" spans="1:7" s="119" customFormat="1" ht="19.5" customHeight="1">
      <c r="A17" s="276" t="s">
        <v>973</v>
      </c>
      <c r="B17" s="713" t="s">
        <v>12</v>
      </c>
      <c r="C17" s="277" t="s">
        <v>13</v>
      </c>
      <c r="D17" s="330" t="s">
        <v>832</v>
      </c>
      <c r="E17" s="277" t="s">
        <v>831</v>
      </c>
      <c r="F17" s="1190" t="s">
        <v>830</v>
      </c>
      <c r="G17" s="712" t="s">
        <v>829</v>
      </c>
    </row>
    <row r="18" spans="1:7" s="111" customFormat="1" ht="16.5" customHeight="1">
      <c r="A18" s="220">
        <v>2012</v>
      </c>
      <c r="B18" s="221">
        <v>699</v>
      </c>
      <c r="C18" s="706">
        <v>865</v>
      </c>
      <c r="D18" s="706">
        <v>113</v>
      </c>
      <c r="E18" s="706">
        <v>9060</v>
      </c>
      <c r="F18" s="706">
        <v>1635</v>
      </c>
      <c r="G18" s="707">
        <v>150</v>
      </c>
    </row>
    <row r="19" spans="1:7" s="111" customFormat="1" ht="16.5" customHeight="1">
      <c r="A19" s="220">
        <v>2013</v>
      </c>
      <c r="B19" s="221">
        <v>1</v>
      </c>
      <c r="C19" s="706">
        <v>759</v>
      </c>
      <c r="D19" s="706">
        <v>117</v>
      </c>
      <c r="E19" s="706">
        <v>9080</v>
      </c>
      <c r="F19" s="706">
        <v>887</v>
      </c>
      <c r="G19" s="707">
        <v>3738</v>
      </c>
    </row>
    <row r="20" spans="1:7" s="112" customFormat="1" ht="16.5" customHeight="1">
      <c r="A20" s="220">
        <v>2014</v>
      </c>
      <c r="B20" s="221">
        <v>31</v>
      </c>
      <c r="C20" s="706">
        <v>599</v>
      </c>
      <c r="D20" s="706">
        <v>115</v>
      </c>
      <c r="E20" s="706">
        <v>9919</v>
      </c>
      <c r="F20" s="706">
        <v>730</v>
      </c>
      <c r="G20" s="707">
        <v>1495</v>
      </c>
    </row>
    <row r="21" spans="1:7" s="112" customFormat="1" ht="16.5" customHeight="1">
      <c r="A21" s="224">
        <v>2015</v>
      </c>
      <c r="B21" s="225">
        <v>21</v>
      </c>
      <c r="C21" s="226">
        <v>930</v>
      </c>
      <c r="D21" s="226">
        <v>117</v>
      </c>
      <c r="E21" s="226">
        <v>10782</v>
      </c>
      <c r="F21" s="226">
        <v>405</v>
      </c>
      <c r="G21" s="327">
        <v>4592</v>
      </c>
    </row>
    <row r="22" spans="1:7" s="112" customFormat="1" ht="16.5" customHeight="1">
      <c r="A22" s="224">
        <v>2016</v>
      </c>
      <c r="B22" s="250">
        <v>16</v>
      </c>
      <c r="C22" s="251">
        <v>1389</v>
      </c>
      <c r="D22" s="251">
        <v>138</v>
      </c>
      <c r="E22" s="251">
        <v>12887</v>
      </c>
      <c r="F22" s="251">
        <v>153</v>
      </c>
      <c r="G22" s="251">
        <v>4804</v>
      </c>
    </row>
    <row r="23" spans="1:7" s="112" customFormat="1" ht="25.5" customHeight="1" thickBot="1">
      <c r="A23" s="331">
        <v>2017</v>
      </c>
      <c r="B23" s="332">
        <v>40</v>
      </c>
      <c r="C23" s="333">
        <v>430</v>
      </c>
      <c r="D23" s="333">
        <v>151</v>
      </c>
      <c r="E23" s="333">
        <v>9733</v>
      </c>
      <c r="F23" s="333">
        <v>137</v>
      </c>
      <c r="G23" s="334">
        <v>1265</v>
      </c>
    </row>
    <row r="24" spans="1:7" s="121" customFormat="1" ht="15" customHeight="1">
      <c r="A24" s="977" t="s">
        <v>828</v>
      </c>
      <c r="B24" s="1187"/>
      <c r="C24" s="1188"/>
      <c r="D24" s="1188"/>
      <c r="E24" s="1188"/>
      <c r="F24" s="1187"/>
      <c r="G24" s="1188"/>
    </row>
    <row r="25" spans="1:7" s="118" customFormat="1" ht="12" customHeight="1">
      <c r="A25" s="437" t="s">
        <v>827</v>
      </c>
      <c r="B25" s="154"/>
      <c r="C25" s="154"/>
      <c r="D25" s="154"/>
      <c r="E25" s="154"/>
      <c r="F25" s="154"/>
      <c r="G25" s="1189"/>
    </row>
    <row r="27" ht="12">
      <c r="A27" s="952"/>
    </row>
  </sheetData>
  <sheetProtection/>
  <mergeCells count="5">
    <mergeCell ref="E8:F8"/>
    <mergeCell ref="E9:F9"/>
    <mergeCell ref="E10:F10"/>
    <mergeCell ref="E13:F13"/>
    <mergeCell ref="E11:F11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2"/>
  <sheetViews>
    <sheetView view="pageBreakPreview" zoomScale="95" zoomScaleSheetLayoutView="95" workbookViewId="0" topLeftCell="A1">
      <selection activeCell="H14" sqref="H14"/>
    </sheetView>
  </sheetViews>
  <sheetFormatPr defaultColWidth="9.00390625" defaultRowHeight="14.25"/>
  <cols>
    <col min="1" max="1" width="6.625" style="109" customWidth="1"/>
    <col min="2" max="17" width="4.375" style="109" customWidth="1"/>
    <col min="18" max="19" width="6.125" style="109" customWidth="1"/>
    <col min="20" max="21" width="5.375" style="109" customWidth="1"/>
    <col min="22" max="23" width="4.875" style="109" customWidth="1"/>
    <col min="24" max="29" width="4.625" style="109" customWidth="1"/>
    <col min="30" max="39" width="4.125" style="109" customWidth="1"/>
    <col min="40" max="16384" width="9.00390625" style="109" customWidth="1"/>
  </cols>
  <sheetData>
    <row r="1" spans="1:24" s="203" customFormat="1" ht="24.75" customHeight="1">
      <c r="A1" s="925"/>
      <c r="B1" s="202"/>
      <c r="C1" s="202"/>
      <c r="D1" s="925"/>
      <c r="E1" s="202"/>
      <c r="F1" s="202"/>
      <c r="G1" s="202"/>
      <c r="H1" s="202"/>
      <c r="I1" s="202"/>
      <c r="J1" s="202"/>
      <c r="K1" s="202"/>
      <c r="L1" s="202"/>
      <c r="M1" s="924"/>
      <c r="N1" s="924"/>
      <c r="O1" s="925"/>
      <c r="P1" s="925"/>
      <c r="Q1" s="925"/>
      <c r="R1" s="925"/>
      <c r="S1" s="925"/>
      <c r="T1" s="925"/>
      <c r="U1" s="925"/>
      <c r="V1" s="925"/>
      <c r="W1" s="925"/>
      <c r="X1" s="925"/>
    </row>
    <row r="2" spans="1:39" s="927" customFormat="1" ht="24.75" customHeight="1">
      <c r="A2" s="1195" t="s">
        <v>912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5"/>
      <c r="R2" s="1195"/>
      <c r="S2" s="1195"/>
      <c r="T2" s="1196" t="s">
        <v>911</v>
      </c>
      <c r="U2" s="1196"/>
      <c r="V2" s="1196"/>
      <c r="W2" s="1196"/>
      <c r="X2" s="1196"/>
      <c r="Y2" s="1196"/>
      <c r="Z2" s="1196"/>
      <c r="AA2" s="1196"/>
      <c r="AB2" s="1196"/>
      <c r="AC2" s="1196"/>
      <c r="AD2" s="1196"/>
      <c r="AE2" s="1196"/>
      <c r="AF2" s="1196"/>
      <c r="AG2" s="1196"/>
      <c r="AH2" s="1196"/>
      <c r="AI2" s="1196"/>
      <c r="AJ2" s="1196"/>
      <c r="AK2" s="1196"/>
      <c r="AL2" s="1196"/>
      <c r="AM2" s="1196"/>
    </row>
    <row r="3" spans="1:39" s="928" customFormat="1" ht="24.75" customHeight="1">
      <c r="A3" s="1173"/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97"/>
      <c r="N3" s="1198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199"/>
      <c r="AD3" s="1199"/>
      <c r="AE3" s="1199"/>
      <c r="AF3" s="1199"/>
      <c r="AG3" s="1199"/>
      <c r="AH3" s="1199"/>
      <c r="AI3" s="1199"/>
      <c r="AJ3" s="1199"/>
      <c r="AK3" s="1199"/>
      <c r="AL3" s="1199"/>
      <c r="AM3" s="1199"/>
    </row>
    <row r="4" spans="1:39" s="115" customFormat="1" ht="15" customHeight="1" thickBot="1">
      <c r="A4" s="586" t="s">
        <v>1209</v>
      </c>
      <c r="B4" s="586"/>
      <c r="C4" s="586"/>
      <c r="D4" s="586"/>
      <c r="E4" s="586"/>
      <c r="F4" s="586"/>
      <c r="G4" s="586"/>
      <c r="H4" s="587" t="s">
        <v>72</v>
      </c>
      <c r="I4" s="587"/>
      <c r="J4" s="587"/>
      <c r="K4" s="587"/>
      <c r="L4" s="587"/>
      <c r="M4" s="929"/>
      <c r="N4" s="929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1200"/>
      <c r="AC4" s="1200"/>
      <c r="AD4" s="1200"/>
      <c r="AE4" s="1200"/>
      <c r="AF4" s="1200"/>
      <c r="AG4" s="1200"/>
      <c r="AH4" s="1200"/>
      <c r="AI4" s="1200"/>
      <c r="AJ4" s="1200"/>
      <c r="AK4" s="1200"/>
      <c r="AL4" s="1200"/>
      <c r="AM4" s="1200"/>
    </row>
    <row r="5" spans="1:40" s="111" customFormat="1" ht="19.5" customHeight="1">
      <c r="A5" s="1069"/>
      <c r="B5" s="1201" t="s">
        <v>910</v>
      </c>
      <c r="C5" s="1201"/>
      <c r="D5" s="1201"/>
      <c r="E5" s="1201"/>
      <c r="F5" s="1201"/>
      <c r="G5" s="1201"/>
      <c r="H5" s="1202"/>
      <c r="I5" s="1202"/>
      <c r="J5" s="1202"/>
      <c r="K5" s="1202"/>
      <c r="L5" s="1202"/>
      <c r="M5" s="1202"/>
      <c r="N5" s="1202"/>
      <c r="O5" s="1202"/>
      <c r="P5" s="1202"/>
      <c r="Q5" s="1202"/>
      <c r="R5" s="1202"/>
      <c r="S5" s="1203"/>
      <c r="T5" s="1204" t="s">
        <v>909</v>
      </c>
      <c r="U5" s="1204"/>
      <c r="V5" s="1204"/>
      <c r="W5" s="1204"/>
      <c r="X5" s="1204"/>
      <c r="Y5" s="1204"/>
      <c r="Z5" s="1204"/>
      <c r="AA5" s="1204"/>
      <c r="AB5" s="1204"/>
      <c r="AC5" s="1204"/>
      <c r="AD5" s="1204"/>
      <c r="AE5" s="1204"/>
      <c r="AF5" s="1204"/>
      <c r="AG5" s="1204"/>
      <c r="AH5" s="1204"/>
      <c r="AI5" s="1204"/>
      <c r="AJ5" s="1204"/>
      <c r="AK5" s="1204"/>
      <c r="AL5" s="1204"/>
      <c r="AM5" s="1204"/>
      <c r="AN5" s="113"/>
    </row>
    <row r="6" spans="1:40" s="178" customFormat="1" ht="19.5" customHeight="1">
      <c r="A6" s="1205"/>
      <c r="B6" s="1206" t="s">
        <v>908</v>
      </c>
      <c r="C6" s="1206"/>
      <c r="D6" s="1206"/>
      <c r="E6" s="1206"/>
      <c r="F6" s="1206"/>
      <c r="G6" s="1206"/>
      <c r="H6" s="1206" t="s">
        <v>125</v>
      </c>
      <c r="I6" s="1207"/>
      <c r="J6" s="1208" t="s">
        <v>907</v>
      </c>
      <c r="K6" s="1208"/>
      <c r="L6" s="1206" t="s">
        <v>906</v>
      </c>
      <c r="M6" s="1207"/>
      <c r="N6" s="1208" t="s">
        <v>905</v>
      </c>
      <c r="O6" s="1208"/>
      <c r="P6" s="1206" t="s">
        <v>904</v>
      </c>
      <c r="Q6" s="1207"/>
      <c r="R6" s="1209" t="s">
        <v>903</v>
      </c>
      <c r="S6" s="1210"/>
      <c r="T6" s="1211" t="s">
        <v>902</v>
      </c>
      <c r="U6" s="1211"/>
      <c r="V6" s="1211"/>
      <c r="W6" s="1211"/>
      <c r="X6" s="1211"/>
      <c r="Y6" s="1212"/>
      <c r="Z6" s="1213" t="s">
        <v>901</v>
      </c>
      <c r="AA6" s="1214"/>
      <c r="AB6" s="1215" t="s">
        <v>126</v>
      </c>
      <c r="AC6" s="837"/>
      <c r="AD6" s="1215" t="s">
        <v>900</v>
      </c>
      <c r="AE6" s="837"/>
      <c r="AF6" s="1213" t="s">
        <v>899</v>
      </c>
      <c r="AG6" s="1213"/>
      <c r="AH6" s="1216" t="s">
        <v>898</v>
      </c>
      <c r="AI6" s="837"/>
      <c r="AJ6" s="1215" t="s">
        <v>897</v>
      </c>
      <c r="AK6" s="1212"/>
      <c r="AL6" s="1211" t="s">
        <v>896</v>
      </c>
      <c r="AM6" s="847"/>
      <c r="AN6" s="177"/>
    </row>
    <row r="7" spans="1:40" s="178" customFormat="1" ht="19.5" customHeight="1">
      <c r="A7" s="1205"/>
      <c r="B7" s="1217"/>
      <c r="C7" s="1218"/>
      <c r="D7" s="1218"/>
      <c r="E7" s="1218"/>
      <c r="F7" s="1218"/>
      <c r="G7" s="1219"/>
      <c r="H7" s="1220"/>
      <c r="I7" s="167"/>
      <c r="J7" s="1221"/>
      <c r="K7" s="1222"/>
      <c r="L7" s="1220"/>
      <c r="M7" s="167"/>
      <c r="N7" s="1217" t="s">
        <v>895</v>
      </c>
      <c r="O7" s="1219"/>
      <c r="P7" s="1220"/>
      <c r="Q7" s="167"/>
      <c r="R7" s="1216" t="s">
        <v>894</v>
      </c>
      <c r="S7" s="1211"/>
      <c r="T7" s="1223"/>
      <c r="U7" s="1223"/>
      <c r="V7" s="1223"/>
      <c r="W7" s="1223"/>
      <c r="X7" s="1223"/>
      <c r="Y7" s="1205"/>
      <c r="Z7" s="1224"/>
      <c r="AA7" s="1222"/>
      <c r="AB7" s="1220"/>
      <c r="AC7" s="167"/>
      <c r="AD7" s="1220"/>
      <c r="AE7" s="167"/>
      <c r="AF7" s="1224"/>
      <c r="AG7" s="1224"/>
      <c r="AH7" s="1225" t="s">
        <v>893</v>
      </c>
      <c r="AI7" s="1226"/>
      <c r="AJ7" s="1220"/>
      <c r="AK7" s="1205"/>
      <c r="AL7" s="1223"/>
      <c r="AM7" s="1227"/>
      <c r="AN7" s="177"/>
    </row>
    <row r="8" spans="1:40" s="178" customFormat="1" ht="19.5" customHeight="1">
      <c r="A8" s="1205" t="s">
        <v>855</v>
      </c>
      <c r="B8" s="1228" t="s">
        <v>886</v>
      </c>
      <c r="C8" s="1228"/>
      <c r="D8" s="1228"/>
      <c r="E8" s="1228"/>
      <c r="F8" s="1228"/>
      <c r="G8" s="1228"/>
      <c r="H8" s="1228" t="s">
        <v>892</v>
      </c>
      <c r="I8" s="1229"/>
      <c r="J8" s="1230" t="s">
        <v>891</v>
      </c>
      <c r="K8" s="1230"/>
      <c r="L8" s="1228" t="s">
        <v>890</v>
      </c>
      <c r="M8" s="1229"/>
      <c r="N8" s="1231" t="s">
        <v>889</v>
      </c>
      <c r="O8" s="1232"/>
      <c r="P8" s="1230" t="s">
        <v>888</v>
      </c>
      <c r="Q8" s="1230"/>
      <c r="R8" s="1231" t="s">
        <v>887</v>
      </c>
      <c r="S8" s="1233"/>
      <c r="T8" s="1233" t="s">
        <v>886</v>
      </c>
      <c r="U8" s="1233"/>
      <c r="V8" s="1233"/>
      <c r="W8" s="1233"/>
      <c r="X8" s="1233"/>
      <c r="Y8" s="1232"/>
      <c r="Z8" s="1224" t="s">
        <v>885</v>
      </c>
      <c r="AA8" s="1222"/>
      <c r="AB8" s="1231" t="s">
        <v>884</v>
      </c>
      <c r="AC8" s="840"/>
      <c r="AD8" s="1231" t="s">
        <v>883</v>
      </c>
      <c r="AE8" s="840"/>
      <c r="AF8" s="1224" t="s">
        <v>14</v>
      </c>
      <c r="AG8" s="1224"/>
      <c r="AH8" s="1231" t="s">
        <v>15</v>
      </c>
      <c r="AI8" s="840"/>
      <c r="AJ8" s="1231" t="s">
        <v>882</v>
      </c>
      <c r="AK8" s="1232"/>
      <c r="AL8" s="1233" t="s">
        <v>881</v>
      </c>
      <c r="AM8" s="841"/>
      <c r="AN8" s="177"/>
    </row>
    <row r="9" spans="1:40" s="178" customFormat="1" ht="24.75" customHeight="1">
      <c r="A9" s="1205"/>
      <c r="B9" s="1234" t="s">
        <v>880</v>
      </c>
      <c r="C9" s="1234"/>
      <c r="D9" s="1234"/>
      <c r="E9" s="1234" t="s">
        <v>876</v>
      </c>
      <c r="F9" s="1234"/>
      <c r="G9" s="1234"/>
      <c r="H9" s="1206" t="s">
        <v>879</v>
      </c>
      <c r="I9" s="1206" t="s">
        <v>878</v>
      </c>
      <c r="J9" s="1206" t="s">
        <v>127</v>
      </c>
      <c r="K9" s="1206" t="s">
        <v>128</v>
      </c>
      <c r="L9" s="1206" t="s">
        <v>127</v>
      </c>
      <c r="M9" s="1206" t="s">
        <v>128</v>
      </c>
      <c r="N9" s="1206" t="s">
        <v>127</v>
      </c>
      <c r="O9" s="1206" t="s">
        <v>128</v>
      </c>
      <c r="P9" s="1206" t="s">
        <v>127</v>
      </c>
      <c r="Q9" s="1206" t="s">
        <v>128</v>
      </c>
      <c r="R9" s="1206" t="s">
        <v>127</v>
      </c>
      <c r="S9" s="1215" t="s">
        <v>128</v>
      </c>
      <c r="T9" s="1211" t="s">
        <v>877</v>
      </c>
      <c r="U9" s="1211"/>
      <c r="V9" s="1212"/>
      <c r="W9" s="1215" t="s">
        <v>876</v>
      </c>
      <c r="X9" s="1211"/>
      <c r="Y9" s="1212"/>
      <c r="Z9" s="1235" t="s">
        <v>874</v>
      </c>
      <c r="AA9" s="1236" t="s">
        <v>875</v>
      </c>
      <c r="AB9" s="1235" t="s">
        <v>874</v>
      </c>
      <c r="AC9" s="1236" t="s">
        <v>875</v>
      </c>
      <c r="AD9" s="1235" t="s">
        <v>874</v>
      </c>
      <c r="AE9" s="1235" t="s">
        <v>873</v>
      </c>
      <c r="AF9" s="1235" t="s">
        <v>874</v>
      </c>
      <c r="AG9" s="1235" t="s">
        <v>873</v>
      </c>
      <c r="AH9" s="1235" t="s">
        <v>874</v>
      </c>
      <c r="AI9" s="1235" t="s">
        <v>873</v>
      </c>
      <c r="AJ9" s="1235" t="s">
        <v>874</v>
      </c>
      <c r="AK9" s="1235" t="s">
        <v>873</v>
      </c>
      <c r="AL9" s="1235" t="s">
        <v>874</v>
      </c>
      <c r="AM9" s="1237" t="s">
        <v>873</v>
      </c>
      <c r="AN9" s="177"/>
    </row>
    <row r="10" spans="1:40" s="178" customFormat="1" ht="24.75" customHeight="1">
      <c r="A10" s="1238"/>
      <c r="B10" s="1239" t="s">
        <v>872</v>
      </c>
      <c r="C10" s="1239" t="s">
        <v>871</v>
      </c>
      <c r="D10" s="1239" t="s">
        <v>870</v>
      </c>
      <c r="E10" s="1239" t="s">
        <v>872</v>
      </c>
      <c r="F10" s="1239" t="s">
        <v>871</v>
      </c>
      <c r="G10" s="1239" t="s">
        <v>870</v>
      </c>
      <c r="H10" s="1228"/>
      <c r="I10" s="1228"/>
      <c r="J10" s="1228"/>
      <c r="K10" s="1228"/>
      <c r="L10" s="1228"/>
      <c r="M10" s="1228"/>
      <c r="N10" s="1228"/>
      <c r="O10" s="1228"/>
      <c r="P10" s="1228"/>
      <c r="Q10" s="1228"/>
      <c r="R10" s="1228"/>
      <c r="S10" s="1231"/>
      <c r="T10" s="1240" t="s">
        <v>872</v>
      </c>
      <c r="U10" s="1239" t="s">
        <v>871</v>
      </c>
      <c r="V10" s="1239" t="s">
        <v>870</v>
      </c>
      <c r="W10" s="1239" t="s">
        <v>872</v>
      </c>
      <c r="X10" s="1239" t="s">
        <v>871</v>
      </c>
      <c r="Y10" s="1239" t="s">
        <v>870</v>
      </c>
      <c r="Z10" s="1241"/>
      <c r="AA10" s="1241"/>
      <c r="AB10" s="1238"/>
      <c r="AC10" s="1241"/>
      <c r="AD10" s="1238"/>
      <c r="AE10" s="1241"/>
      <c r="AF10" s="1241"/>
      <c r="AG10" s="1241"/>
      <c r="AH10" s="1241"/>
      <c r="AI10" s="1241"/>
      <c r="AJ10" s="1241"/>
      <c r="AK10" s="1241"/>
      <c r="AL10" s="1238"/>
      <c r="AM10" s="1242"/>
      <c r="AN10" s="177"/>
    </row>
    <row r="11" spans="1:40" s="111" customFormat="1" ht="24.75" customHeight="1">
      <c r="A11" s="219">
        <v>2012</v>
      </c>
      <c r="B11" s="1243">
        <v>1</v>
      </c>
      <c r="C11" s="1093">
        <v>1</v>
      </c>
      <c r="D11" s="1244">
        <v>0</v>
      </c>
      <c r="E11" s="1244">
        <v>0</v>
      </c>
      <c r="F11" s="1244">
        <v>0</v>
      </c>
      <c r="G11" s="1244">
        <v>0</v>
      </c>
      <c r="H11" s="1244">
        <v>0</v>
      </c>
      <c r="I11" s="1245"/>
      <c r="J11" s="1245">
        <v>1</v>
      </c>
      <c r="K11" s="1245">
        <v>0</v>
      </c>
      <c r="L11" s="1093">
        <v>0</v>
      </c>
      <c r="M11" s="1093">
        <v>0</v>
      </c>
      <c r="N11" s="1093">
        <v>0</v>
      </c>
      <c r="O11" s="1093">
        <v>0</v>
      </c>
      <c r="P11" s="1093">
        <v>0</v>
      </c>
      <c r="Q11" s="1093">
        <v>0</v>
      </c>
      <c r="R11" s="1092">
        <v>0</v>
      </c>
      <c r="S11" s="1092">
        <v>0</v>
      </c>
      <c r="T11" s="1246">
        <v>28</v>
      </c>
      <c r="U11" s="1246">
        <v>14</v>
      </c>
      <c r="V11" s="1246">
        <v>14</v>
      </c>
      <c r="W11" s="1093">
        <v>0</v>
      </c>
      <c r="X11" s="1093">
        <v>0</v>
      </c>
      <c r="Y11" s="1093">
        <v>0</v>
      </c>
      <c r="Z11" s="1093">
        <v>0</v>
      </c>
      <c r="AA11" s="1093">
        <v>0</v>
      </c>
      <c r="AB11" s="1093">
        <v>0</v>
      </c>
      <c r="AC11" s="1093">
        <v>0</v>
      </c>
      <c r="AD11" s="1093">
        <v>0</v>
      </c>
      <c r="AE11" s="1093">
        <v>0</v>
      </c>
      <c r="AF11" s="1093">
        <v>0</v>
      </c>
      <c r="AG11" s="1093">
        <v>0</v>
      </c>
      <c r="AH11" s="1245">
        <v>3</v>
      </c>
      <c r="AI11" s="1093">
        <v>0</v>
      </c>
      <c r="AJ11" s="1093">
        <v>0</v>
      </c>
      <c r="AK11" s="1093">
        <v>0</v>
      </c>
      <c r="AL11" s="1093">
        <v>0</v>
      </c>
      <c r="AM11" s="1093">
        <v>0</v>
      </c>
      <c r="AN11" s="113"/>
    </row>
    <row r="12" spans="1:40" s="111" customFormat="1" ht="24.75" customHeight="1">
      <c r="A12" s="1247">
        <v>2013</v>
      </c>
      <c r="B12" s="1248">
        <v>0</v>
      </c>
      <c r="C12" s="1249">
        <v>0</v>
      </c>
      <c r="D12" s="1250">
        <v>0</v>
      </c>
      <c r="E12" s="1250">
        <v>0</v>
      </c>
      <c r="F12" s="1250">
        <v>0</v>
      </c>
      <c r="G12" s="1250">
        <v>0</v>
      </c>
      <c r="H12" s="1250">
        <v>0</v>
      </c>
      <c r="I12" s="1251">
        <v>0</v>
      </c>
      <c r="J12" s="1251">
        <v>0</v>
      </c>
      <c r="K12" s="1251">
        <v>0</v>
      </c>
      <c r="L12" s="1249">
        <v>0</v>
      </c>
      <c r="M12" s="1249">
        <v>0</v>
      </c>
      <c r="N12" s="1249">
        <v>0</v>
      </c>
      <c r="O12" s="1249">
        <v>0</v>
      </c>
      <c r="P12" s="1249">
        <v>0</v>
      </c>
      <c r="Q12" s="1249">
        <v>0</v>
      </c>
      <c r="R12" s="1252">
        <v>0</v>
      </c>
      <c r="S12" s="1252">
        <v>0</v>
      </c>
      <c r="T12" s="1253">
        <v>28</v>
      </c>
      <c r="U12" s="1253">
        <v>16</v>
      </c>
      <c r="V12" s="1253">
        <v>12</v>
      </c>
      <c r="W12" s="1249">
        <v>0</v>
      </c>
      <c r="X12" s="1249">
        <v>0</v>
      </c>
      <c r="Y12" s="1249">
        <v>0</v>
      </c>
      <c r="Z12" s="1249">
        <v>0</v>
      </c>
      <c r="AA12" s="1249">
        <v>0</v>
      </c>
      <c r="AB12" s="1249">
        <v>0</v>
      </c>
      <c r="AC12" s="1249">
        <v>0</v>
      </c>
      <c r="AD12" s="1249">
        <v>1</v>
      </c>
      <c r="AE12" s="1249">
        <v>0</v>
      </c>
      <c r="AF12" s="1249">
        <v>0</v>
      </c>
      <c r="AG12" s="1249">
        <v>0</v>
      </c>
      <c r="AH12" s="1251">
        <v>17</v>
      </c>
      <c r="AI12" s="1249">
        <v>0</v>
      </c>
      <c r="AJ12" s="1249">
        <v>0</v>
      </c>
      <c r="AK12" s="1249">
        <v>0</v>
      </c>
      <c r="AL12" s="1249">
        <v>0</v>
      </c>
      <c r="AM12" s="1254">
        <v>0</v>
      </c>
      <c r="AN12" s="113"/>
    </row>
    <row r="13" spans="1:40" s="112" customFormat="1" ht="24.75" customHeight="1">
      <c r="A13" s="124">
        <v>2014</v>
      </c>
      <c r="B13" s="125">
        <v>1</v>
      </c>
      <c r="C13" s="126">
        <v>1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28">
        <v>0</v>
      </c>
      <c r="J13" s="128">
        <v>1</v>
      </c>
      <c r="K13" s="128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9">
        <v>0</v>
      </c>
      <c r="S13" s="129">
        <v>0</v>
      </c>
      <c r="T13" s="133">
        <v>10</v>
      </c>
      <c r="U13" s="133">
        <v>7</v>
      </c>
      <c r="V13" s="133">
        <v>3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26">
        <v>0</v>
      </c>
      <c r="AG13" s="126">
        <v>0</v>
      </c>
      <c r="AH13" s="128">
        <v>6</v>
      </c>
      <c r="AI13" s="126">
        <v>0</v>
      </c>
      <c r="AJ13" s="126">
        <v>0</v>
      </c>
      <c r="AK13" s="126">
        <v>0</v>
      </c>
      <c r="AL13" s="126">
        <v>0</v>
      </c>
      <c r="AM13" s="134">
        <v>0</v>
      </c>
      <c r="AN13" s="116"/>
    </row>
    <row r="14" spans="1:40" s="112" customFormat="1" ht="24.75" customHeight="1">
      <c r="A14" s="210">
        <v>2015</v>
      </c>
      <c r="B14" s="209">
        <v>0</v>
      </c>
      <c r="C14" s="207">
        <v>0</v>
      </c>
      <c r="D14" s="211">
        <v>0</v>
      </c>
      <c r="E14" s="211">
        <v>0</v>
      </c>
      <c r="F14" s="211">
        <v>0</v>
      </c>
      <c r="G14" s="211">
        <v>0</v>
      </c>
      <c r="H14" s="211">
        <v>0</v>
      </c>
      <c r="I14" s="212">
        <v>0</v>
      </c>
      <c r="J14" s="212">
        <v>0</v>
      </c>
      <c r="K14" s="212">
        <v>0</v>
      </c>
      <c r="L14" s="207">
        <v>0</v>
      </c>
      <c r="M14" s="207">
        <v>0</v>
      </c>
      <c r="N14" s="207">
        <v>0</v>
      </c>
      <c r="O14" s="207">
        <v>0</v>
      </c>
      <c r="P14" s="207">
        <v>0</v>
      </c>
      <c r="Q14" s="207">
        <v>0</v>
      </c>
      <c r="R14" s="213">
        <v>0</v>
      </c>
      <c r="S14" s="213">
        <v>0</v>
      </c>
      <c r="T14" s="214">
        <v>3</v>
      </c>
      <c r="U14" s="214">
        <v>2</v>
      </c>
      <c r="V14" s="214">
        <v>1</v>
      </c>
      <c r="W14" s="207">
        <v>0</v>
      </c>
      <c r="X14" s="207">
        <v>0</v>
      </c>
      <c r="Y14" s="207">
        <v>0</v>
      </c>
      <c r="Z14" s="207">
        <v>0</v>
      </c>
      <c r="AA14" s="207">
        <v>0</v>
      </c>
      <c r="AB14" s="207">
        <v>0</v>
      </c>
      <c r="AC14" s="207">
        <v>0</v>
      </c>
      <c r="AD14" s="207">
        <v>0</v>
      </c>
      <c r="AE14" s="207">
        <v>0</v>
      </c>
      <c r="AF14" s="207">
        <v>0</v>
      </c>
      <c r="AG14" s="207">
        <v>0</v>
      </c>
      <c r="AH14" s="212">
        <v>0</v>
      </c>
      <c r="AI14" s="207">
        <v>0</v>
      </c>
      <c r="AJ14" s="207">
        <v>0</v>
      </c>
      <c r="AK14" s="207">
        <v>0</v>
      </c>
      <c r="AL14" s="207">
        <v>0</v>
      </c>
      <c r="AM14" s="208">
        <v>0</v>
      </c>
      <c r="AN14" s="116"/>
    </row>
    <row r="15" spans="1:40" s="112" customFormat="1" ht="24.75" customHeight="1">
      <c r="A15" s="210">
        <v>2016</v>
      </c>
      <c r="B15" s="209">
        <v>0</v>
      </c>
      <c r="C15" s="207">
        <v>0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212">
        <v>0</v>
      </c>
      <c r="J15" s="212">
        <v>0</v>
      </c>
      <c r="K15" s="212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13">
        <v>0</v>
      </c>
      <c r="S15" s="213">
        <v>0</v>
      </c>
      <c r="T15" s="214">
        <v>5</v>
      </c>
      <c r="U15" s="214">
        <v>1</v>
      </c>
      <c r="V15" s="214">
        <v>4</v>
      </c>
      <c r="W15" s="207">
        <v>0</v>
      </c>
      <c r="X15" s="207">
        <v>0</v>
      </c>
      <c r="Y15" s="207">
        <v>0</v>
      </c>
      <c r="Z15" s="207">
        <v>0</v>
      </c>
      <c r="AA15" s="207">
        <v>0</v>
      </c>
      <c r="AB15" s="207">
        <v>0</v>
      </c>
      <c r="AC15" s="207">
        <v>0</v>
      </c>
      <c r="AD15" s="207">
        <v>0</v>
      </c>
      <c r="AE15" s="207">
        <v>0</v>
      </c>
      <c r="AF15" s="207">
        <v>0</v>
      </c>
      <c r="AG15" s="207">
        <v>0</v>
      </c>
      <c r="AH15" s="212">
        <v>0</v>
      </c>
      <c r="AI15" s="207">
        <v>0</v>
      </c>
      <c r="AJ15" s="207">
        <v>0</v>
      </c>
      <c r="AK15" s="207">
        <v>0</v>
      </c>
      <c r="AL15" s="207">
        <v>0</v>
      </c>
      <c r="AM15" s="208">
        <v>0</v>
      </c>
      <c r="AN15" s="116"/>
    </row>
    <row r="16" spans="1:40" s="112" customFormat="1" ht="27.75" customHeight="1">
      <c r="A16" s="1255">
        <v>2017</v>
      </c>
      <c r="B16" s="689">
        <v>1</v>
      </c>
      <c r="C16" s="690">
        <v>1</v>
      </c>
      <c r="D16" s="691">
        <v>0</v>
      </c>
      <c r="E16" s="691">
        <v>0</v>
      </c>
      <c r="F16" s="691">
        <v>0</v>
      </c>
      <c r="G16" s="691">
        <v>0</v>
      </c>
      <c r="H16" s="691">
        <v>0</v>
      </c>
      <c r="I16" s="692">
        <v>0</v>
      </c>
      <c r="J16" s="692">
        <v>1</v>
      </c>
      <c r="K16" s="692">
        <v>0</v>
      </c>
      <c r="L16" s="690">
        <v>0</v>
      </c>
      <c r="M16" s="690">
        <v>0</v>
      </c>
      <c r="N16" s="690">
        <v>0</v>
      </c>
      <c r="O16" s="690">
        <v>0</v>
      </c>
      <c r="P16" s="690">
        <v>0</v>
      </c>
      <c r="Q16" s="690">
        <v>0</v>
      </c>
      <c r="R16" s="693">
        <v>0</v>
      </c>
      <c r="S16" s="690">
        <v>0</v>
      </c>
      <c r="T16" s="690">
        <v>84</v>
      </c>
      <c r="U16" s="690">
        <v>43</v>
      </c>
      <c r="V16" s="690">
        <v>41</v>
      </c>
      <c r="W16" s="690">
        <v>0</v>
      </c>
      <c r="X16" s="690">
        <v>0</v>
      </c>
      <c r="Y16" s="690">
        <v>0</v>
      </c>
      <c r="Z16" s="690">
        <v>0</v>
      </c>
      <c r="AA16" s="690">
        <v>0</v>
      </c>
      <c r="AB16" s="690">
        <v>0</v>
      </c>
      <c r="AC16" s="690">
        <v>0</v>
      </c>
      <c r="AD16" s="690">
        <v>0</v>
      </c>
      <c r="AE16" s="690">
        <v>0</v>
      </c>
      <c r="AF16" s="690">
        <v>0</v>
      </c>
      <c r="AG16" s="690">
        <v>0</v>
      </c>
      <c r="AH16" s="690">
        <v>2</v>
      </c>
      <c r="AI16" s="690">
        <v>0</v>
      </c>
      <c r="AJ16" s="690">
        <v>0</v>
      </c>
      <c r="AK16" s="690">
        <v>0</v>
      </c>
      <c r="AL16" s="690">
        <v>0</v>
      </c>
      <c r="AM16" s="690">
        <v>0</v>
      </c>
      <c r="AN16" s="116"/>
    </row>
    <row r="17" spans="1:40" s="111" customFormat="1" ht="29.25" customHeight="1" thickBot="1">
      <c r="A17" s="1256"/>
      <c r="B17" s="1102"/>
      <c r="C17" s="1102"/>
      <c r="D17" s="1102"/>
      <c r="E17" s="1102"/>
      <c r="F17" s="1102"/>
      <c r="G17" s="1102"/>
      <c r="H17" s="1102"/>
      <c r="I17" s="1102"/>
      <c r="J17" s="1102"/>
      <c r="K17" s="1102"/>
      <c r="L17" s="1102"/>
      <c r="M17" s="1102"/>
      <c r="N17" s="1102"/>
      <c r="O17" s="1102"/>
      <c r="P17" s="1093"/>
      <c r="Q17" s="1093"/>
      <c r="R17" s="1093"/>
      <c r="S17" s="1093"/>
      <c r="T17" s="1093"/>
      <c r="U17" s="1093"/>
      <c r="V17" s="1093"/>
      <c r="W17" s="1093"/>
      <c r="X17" s="1093"/>
      <c r="Y17" s="1257"/>
      <c r="Z17" s="1102"/>
      <c r="AA17" s="1102"/>
      <c r="AB17" s="1093"/>
      <c r="AC17" s="1093"/>
      <c r="AD17" s="1258"/>
      <c r="AE17" s="1258"/>
      <c r="AF17" s="1258"/>
      <c r="AG17" s="1258"/>
      <c r="AH17" s="1258"/>
      <c r="AI17" s="1258"/>
      <c r="AJ17" s="1258"/>
      <c r="AK17" s="1258"/>
      <c r="AL17" s="1258"/>
      <c r="AM17" s="1258"/>
      <c r="AN17" s="113"/>
    </row>
    <row r="18" spans="1:40" s="111" customFormat="1" ht="21" customHeight="1">
      <c r="A18" s="1069"/>
      <c r="B18" s="1259" t="s">
        <v>869</v>
      </c>
      <c r="C18" s="1259"/>
      <c r="D18" s="1259"/>
      <c r="E18" s="1259"/>
      <c r="F18" s="1259"/>
      <c r="G18" s="1259"/>
      <c r="H18" s="1203" t="s">
        <v>868</v>
      </c>
      <c r="I18" s="1204"/>
      <c r="J18" s="1204"/>
      <c r="K18" s="1204"/>
      <c r="L18" s="1204"/>
      <c r="M18" s="1204"/>
      <c r="N18" s="1204"/>
      <c r="O18" s="1204"/>
      <c r="P18" s="1204"/>
      <c r="Q18" s="1204"/>
      <c r="R18" s="1204"/>
      <c r="S18" s="1204"/>
      <c r="T18" s="1204" t="s">
        <v>868</v>
      </c>
      <c r="U18" s="1204"/>
      <c r="V18" s="1204"/>
      <c r="W18" s="1204"/>
      <c r="X18" s="1204"/>
      <c r="Y18" s="1204"/>
      <c r="Z18" s="1204"/>
      <c r="AA18" s="1204"/>
      <c r="AB18" s="1204"/>
      <c r="AC18" s="1260"/>
      <c r="AD18" s="1261" t="s">
        <v>867</v>
      </c>
      <c r="AE18" s="1262"/>
      <c r="AF18" s="1262"/>
      <c r="AG18" s="1262"/>
      <c r="AH18" s="1262"/>
      <c r="AI18" s="1262"/>
      <c r="AJ18" s="1262"/>
      <c r="AK18" s="1262"/>
      <c r="AL18" s="1262"/>
      <c r="AM18" s="1262"/>
      <c r="AN18" s="113"/>
    </row>
    <row r="19" spans="1:40" s="178" customFormat="1" ht="27" customHeight="1">
      <c r="A19" s="1223"/>
      <c r="B19" s="1228" t="s">
        <v>866</v>
      </c>
      <c r="C19" s="1228"/>
      <c r="D19" s="1228" t="s">
        <v>124</v>
      </c>
      <c r="E19" s="1229"/>
      <c r="F19" s="1228" t="s">
        <v>865</v>
      </c>
      <c r="G19" s="1229"/>
      <c r="H19" s="1217" t="s">
        <v>864</v>
      </c>
      <c r="I19" s="1218"/>
      <c r="J19" s="1218"/>
      <c r="K19" s="1218"/>
      <c r="L19" s="1211"/>
      <c r="M19" s="1212"/>
      <c r="N19" s="1211" t="s">
        <v>863</v>
      </c>
      <c r="O19" s="837"/>
      <c r="P19" s="1213" t="s">
        <v>862</v>
      </c>
      <c r="Q19" s="1213"/>
      <c r="R19" s="1215" t="s">
        <v>861</v>
      </c>
      <c r="S19" s="847"/>
      <c r="T19" s="1211" t="s">
        <v>860</v>
      </c>
      <c r="U19" s="1212"/>
      <c r="V19" s="1215" t="s">
        <v>859</v>
      </c>
      <c r="W19" s="1212"/>
      <c r="X19" s="1216" t="s">
        <v>858</v>
      </c>
      <c r="Y19" s="1212"/>
      <c r="Z19" s="1263" t="s">
        <v>857</v>
      </c>
      <c r="AA19" s="1212"/>
      <c r="AB19" s="1213" t="s">
        <v>856</v>
      </c>
      <c r="AC19" s="1213"/>
      <c r="AD19" s="1264"/>
      <c r="AE19" s="1265"/>
      <c r="AF19" s="1265"/>
      <c r="AG19" s="1265"/>
      <c r="AH19" s="1265"/>
      <c r="AI19" s="1265"/>
      <c r="AJ19" s="1265"/>
      <c r="AK19" s="1265"/>
      <c r="AL19" s="1265"/>
      <c r="AM19" s="1265"/>
      <c r="AN19" s="177"/>
    </row>
    <row r="20" spans="1:40" s="178" customFormat="1" ht="23.25" customHeight="1">
      <c r="A20" s="1223" t="s">
        <v>855</v>
      </c>
      <c r="B20" s="1234" t="s">
        <v>854</v>
      </c>
      <c r="C20" s="1206"/>
      <c r="D20" s="1234" t="s">
        <v>853</v>
      </c>
      <c r="E20" s="1234"/>
      <c r="F20" s="1234" t="s">
        <v>852</v>
      </c>
      <c r="G20" s="1266"/>
      <c r="H20" s="1231" t="s">
        <v>73</v>
      </c>
      <c r="I20" s="1233"/>
      <c r="J20" s="1233"/>
      <c r="K20" s="1233"/>
      <c r="L20" s="1233"/>
      <c r="M20" s="1232"/>
      <c r="N20" s="1233" t="s">
        <v>851</v>
      </c>
      <c r="O20" s="1232"/>
      <c r="P20" s="1224" t="s">
        <v>850</v>
      </c>
      <c r="Q20" s="1224"/>
      <c r="R20" s="1231" t="s">
        <v>849</v>
      </c>
      <c r="S20" s="841"/>
      <c r="T20" s="1233" t="s">
        <v>848</v>
      </c>
      <c r="U20" s="1232"/>
      <c r="V20" s="1231" t="s">
        <v>847</v>
      </c>
      <c r="W20" s="1232"/>
      <c r="X20" s="1267" t="s">
        <v>846</v>
      </c>
      <c r="Y20" s="169"/>
      <c r="Z20" s="1267" t="s">
        <v>845</v>
      </c>
      <c r="AA20" s="169"/>
      <c r="AB20" s="1231" t="s">
        <v>84</v>
      </c>
      <c r="AC20" s="1233"/>
      <c r="AD20" s="1264"/>
      <c r="AE20" s="1265"/>
      <c r="AF20" s="1265"/>
      <c r="AG20" s="1265"/>
      <c r="AH20" s="1265"/>
      <c r="AI20" s="1265"/>
      <c r="AJ20" s="1265"/>
      <c r="AK20" s="1265"/>
      <c r="AL20" s="1265"/>
      <c r="AM20" s="1265"/>
      <c r="AN20" s="177"/>
    </row>
    <row r="21" spans="1:40" s="178" customFormat="1" ht="15" customHeight="1">
      <c r="A21" s="1205"/>
      <c r="B21" s="1235" t="s">
        <v>842</v>
      </c>
      <c r="C21" s="1235" t="s">
        <v>841</v>
      </c>
      <c r="D21" s="1235" t="s">
        <v>842</v>
      </c>
      <c r="E21" s="1235" t="s">
        <v>841</v>
      </c>
      <c r="F21" s="1235" t="s">
        <v>842</v>
      </c>
      <c r="G21" s="1235" t="s">
        <v>841</v>
      </c>
      <c r="H21" s="1215" t="s">
        <v>844</v>
      </c>
      <c r="I21" s="1211"/>
      <c r="J21" s="1212"/>
      <c r="K21" s="1215" t="s">
        <v>843</v>
      </c>
      <c r="L21" s="1211"/>
      <c r="M21" s="1212"/>
      <c r="N21" s="1235" t="s">
        <v>842</v>
      </c>
      <c r="O21" s="1235" t="s">
        <v>841</v>
      </c>
      <c r="P21" s="1235" t="s">
        <v>842</v>
      </c>
      <c r="Q21" s="1235" t="s">
        <v>841</v>
      </c>
      <c r="R21" s="1235" t="s">
        <v>842</v>
      </c>
      <c r="S21" s="1237" t="s">
        <v>841</v>
      </c>
      <c r="T21" s="1268" t="s">
        <v>842</v>
      </c>
      <c r="U21" s="1235" t="s">
        <v>841</v>
      </c>
      <c r="V21" s="1235" t="s">
        <v>842</v>
      </c>
      <c r="W21" s="1235" t="s">
        <v>841</v>
      </c>
      <c r="X21" s="1235" t="s">
        <v>842</v>
      </c>
      <c r="Y21" s="1235" t="s">
        <v>841</v>
      </c>
      <c r="Z21" s="1235" t="s">
        <v>842</v>
      </c>
      <c r="AA21" s="1235" t="s">
        <v>841</v>
      </c>
      <c r="AB21" s="1235" t="s">
        <v>842</v>
      </c>
      <c r="AC21" s="1235" t="s">
        <v>841</v>
      </c>
      <c r="AD21" s="1269" t="s">
        <v>129</v>
      </c>
      <c r="AE21" s="1210"/>
      <c r="AF21" s="1210"/>
      <c r="AG21" s="1210"/>
      <c r="AH21" s="1270"/>
      <c r="AI21" s="1269" t="s">
        <v>128</v>
      </c>
      <c r="AJ21" s="1210"/>
      <c r="AK21" s="1210"/>
      <c r="AL21" s="1210"/>
      <c r="AM21" s="1210"/>
      <c r="AN21" s="177"/>
    </row>
    <row r="22" spans="1:40" s="178" customFormat="1" ht="15" customHeight="1">
      <c r="A22" s="1238"/>
      <c r="B22" s="1242"/>
      <c r="C22" s="1241"/>
      <c r="D22" s="1238"/>
      <c r="E22" s="1241"/>
      <c r="F22" s="1238"/>
      <c r="G22" s="1241"/>
      <c r="H22" s="1239" t="s">
        <v>108</v>
      </c>
      <c r="I22" s="1239" t="s">
        <v>130</v>
      </c>
      <c r="J22" s="1239" t="s">
        <v>131</v>
      </c>
      <c r="K22" s="1239" t="s">
        <v>108</v>
      </c>
      <c r="L22" s="1239" t="s">
        <v>130</v>
      </c>
      <c r="M22" s="1239" t="s">
        <v>131</v>
      </c>
      <c r="N22" s="1241"/>
      <c r="O22" s="1241"/>
      <c r="P22" s="1241"/>
      <c r="Q22" s="1241"/>
      <c r="R22" s="1241"/>
      <c r="S22" s="1242"/>
      <c r="T22" s="1238"/>
      <c r="U22" s="1241"/>
      <c r="V22" s="1238"/>
      <c r="W22" s="1241"/>
      <c r="X22" s="1241"/>
      <c r="Y22" s="1241"/>
      <c r="Z22" s="1241"/>
      <c r="AA22" s="1241"/>
      <c r="AB22" s="1238"/>
      <c r="AC22" s="1241"/>
      <c r="AD22" s="1269"/>
      <c r="AE22" s="1210"/>
      <c r="AF22" s="1210"/>
      <c r="AG22" s="1210"/>
      <c r="AH22" s="1270"/>
      <c r="AI22" s="1269"/>
      <c r="AJ22" s="1210"/>
      <c r="AK22" s="1210"/>
      <c r="AL22" s="1210"/>
      <c r="AM22" s="1210"/>
      <c r="AN22" s="177"/>
    </row>
    <row r="23" spans="1:40" s="111" customFormat="1" ht="27.75" customHeight="1">
      <c r="A23" s="219">
        <v>2012</v>
      </c>
      <c r="B23" s="1243">
        <v>0</v>
      </c>
      <c r="C23" s="1093">
        <v>0</v>
      </c>
      <c r="D23" s="1093">
        <v>0</v>
      </c>
      <c r="E23" s="1093">
        <v>0</v>
      </c>
      <c r="F23" s="1271">
        <v>25</v>
      </c>
      <c r="G23" s="1245">
        <v>0</v>
      </c>
      <c r="H23" s="1245">
        <v>3</v>
      </c>
      <c r="I23" s="1245">
        <v>1</v>
      </c>
      <c r="J23" s="1245">
        <v>2</v>
      </c>
      <c r="K23" s="1245">
        <v>0</v>
      </c>
      <c r="L23" s="1245">
        <v>0</v>
      </c>
      <c r="M23" s="1245">
        <v>0</v>
      </c>
      <c r="N23" s="1245">
        <v>0</v>
      </c>
      <c r="O23" s="1245">
        <v>0</v>
      </c>
      <c r="P23" s="1245">
        <v>0</v>
      </c>
      <c r="Q23" s="1245">
        <v>0</v>
      </c>
      <c r="R23" s="1245">
        <v>0</v>
      </c>
      <c r="S23" s="1245">
        <v>0</v>
      </c>
      <c r="T23" s="1245">
        <v>0</v>
      </c>
      <c r="U23" s="1245">
        <v>0</v>
      </c>
      <c r="V23" s="1245">
        <v>0</v>
      </c>
      <c r="W23" s="1245">
        <v>0</v>
      </c>
      <c r="X23" s="1245">
        <v>0</v>
      </c>
      <c r="Y23" s="1245">
        <v>0</v>
      </c>
      <c r="Z23" s="1245">
        <v>0</v>
      </c>
      <c r="AA23" s="1245">
        <v>0</v>
      </c>
      <c r="AB23" s="1245">
        <v>3</v>
      </c>
      <c r="AC23" s="1245">
        <v>0</v>
      </c>
      <c r="AD23" s="1272">
        <v>0</v>
      </c>
      <c r="AE23" s="1272"/>
      <c r="AF23" s="1272"/>
      <c r="AG23" s="1272"/>
      <c r="AH23" s="1272"/>
      <c r="AI23" s="1272">
        <v>0</v>
      </c>
      <c r="AJ23" s="1272"/>
      <c r="AK23" s="1272"/>
      <c r="AL23" s="1272"/>
      <c r="AM23" s="1272"/>
      <c r="AN23" s="113"/>
    </row>
    <row r="24" spans="1:40" s="111" customFormat="1" ht="27.75" customHeight="1">
      <c r="A24" s="219">
        <v>2013</v>
      </c>
      <c r="B24" s="1248">
        <v>3</v>
      </c>
      <c r="C24" s="1249">
        <v>0</v>
      </c>
      <c r="D24" s="1249">
        <v>1</v>
      </c>
      <c r="E24" s="1249">
        <v>0</v>
      </c>
      <c r="F24" s="1273">
        <v>6</v>
      </c>
      <c r="G24" s="1251">
        <v>0</v>
      </c>
      <c r="H24" s="1251">
        <v>5</v>
      </c>
      <c r="I24" s="1251">
        <v>3</v>
      </c>
      <c r="J24" s="1251">
        <v>2</v>
      </c>
      <c r="K24" s="1251">
        <v>0</v>
      </c>
      <c r="L24" s="1251">
        <v>0</v>
      </c>
      <c r="M24" s="1251">
        <v>0</v>
      </c>
      <c r="N24" s="1251">
        <v>0</v>
      </c>
      <c r="O24" s="1251">
        <v>0</v>
      </c>
      <c r="P24" s="1251">
        <v>0</v>
      </c>
      <c r="Q24" s="1251">
        <v>0</v>
      </c>
      <c r="R24" s="1251">
        <v>0</v>
      </c>
      <c r="S24" s="1251">
        <v>0</v>
      </c>
      <c r="T24" s="1251">
        <v>4</v>
      </c>
      <c r="U24" s="1251">
        <v>0</v>
      </c>
      <c r="V24" s="1251">
        <v>0</v>
      </c>
      <c r="W24" s="1251">
        <v>0</v>
      </c>
      <c r="X24" s="1251">
        <v>0</v>
      </c>
      <c r="Y24" s="1251">
        <v>0</v>
      </c>
      <c r="Z24" s="1251">
        <v>1</v>
      </c>
      <c r="AA24" s="1251">
        <v>0</v>
      </c>
      <c r="AB24" s="1251">
        <v>0</v>
      </c>
      <c r="AC24" s="1251">
        <v>0</v>
      </c>
      <c r="AD24" s="1274">
        <v>0</v>
      </c>
      <c r="AE24" s="1275"/>
      <c r="AF24" s="1275"/>
      <c r="AG24" s="1275"/>
      <c r="AH24" s="1276"/>
      <c r="AI24" s="1274">
        <v>0</v>
      </c>
      <c r="AJ24" s="1275"/>
      <c r="AK24" s="1275"/>
      <c r="AL24" s="1275"/>
      <c r="AM24" s="1275"/>
      <c r="AN24" s="113"/>
    </row>
    <row r="25" spans="1:40" s="112" customFormat="1" ht="27.75" customHeight="1">
      <c r="A25" s="219">
        <v>2014</v>
      </c>
      <c r="B25" s="125">
        <v>0</v>
      </c>
      <c r="C25" s="126">
        <v>0</v>
      </c>
      <c r="D25" s="126">
        <v>0</v>
      </c>
      <c r="E25" s="127">
        <v>4</v>
      </c>
      <c r="F25" s="128">
        <v>0</v>
      </c>
      <c r="G25" s="128">
        <v>3</v>
      </c>
      <c r="H25" s="128">
        <v>2</v>
      </c>
      <c r="I25" s="128">
        <v>1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1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2</v>
      </c>
      <c r="AB25" s="128">
        <v>0</v>
      </c>
      <c r="AC25" s="128">
        <v>0</v>
      </c>
      <c r="AD25" s="781">
        <v>1</v>
      </c>
      <c r="AE25" s="782"/>
      <c r="AF25" s="782"/>
      <c r="AG25" s="782"/>
      <c r="AH25" s="783"/>
      <c r="AI25" s="781">
        <v>1</v>
      </c>
      <c r="AJ25" s="782"/>
      <c r="AK25" s="782"/>
      <c r="AL25" s="782"/>
      <c r="AM25" s="782"/>
      <c r="AN25" s="116"/>
    </row>
    <row r="26" spans="1:40" s="112" customFormat="1" ht="27.75" customHeight="1">
      <c r="A26" s="219">
        <v>2015</v>
      </c>
      <c r="B26" s="215">
        <v>0</v>
      </c>
      <c r="C26" s="207">
        <v>0</v>
      </c>
      <c r="D26" s="207">
        <v>0</v>
      </c>
      <c r="E26" s="216">
        <v>0</v>
      </c>
      <c r="F26" s="212">
        <v>3</v>
      </c>
      <c r="G26" s="212">
        <v>0</v>
      </c>
      <c r="H26" s="212">
        <v>2</v>
      </c>
      <c r="I26" s="212">
        <v>0</v>
      </c>
      <c r="J26" s="212">
        <v>2</v>
      </c>
      <c r="K26" s="212">
        <v>0</v>
      </c>
      <c r="L26" s="212">
        <v>0</v>
      </c>
      <c r="M26" s="212">
        <v>0</v>
      </c>
      <c r="N26" s="212">
        <v>0</v>
      </c>
      <c r="O26" s="212">
        <v>0</v>
      </c>
      <c r="P26" s="212">
        <v>0</v>
      </c>
      <c r="Q26" s="212">
        <v>0</v>
      </c>
      <c r="R26" s="212">
        <v>0</v>
      </c>
      <c r="S26" s="212">
        <v>0</v>
      </c>
      <c r="T26" s="212">
        <v>1</v>
      </c>
      <c r="U26" s="212">
        <v>0</v>
      </c>
      <c r="V26" s="212">
        <v>0</v>
      </c>
      <c r="W26" s="212">
        <v>0</v>
      </c>
      <c r="X26" s="212">
        <v>0</v>
      </c>
      <c r="Y26" s="212">
        <v>0</v>
      </c>
      <c r="Z26" s="212">
        <v>0</v>
      </c>
      <c r="AA26" s="212">
        <v>1</v>
      </c>
      <c r="AB26" s="212">
        <v>0</v>
      </c>
      <c r="AC26" s="212">
        <v>0</v>
      </c>
      <c r="AD26" s="781">
        <v>3</v>
      </c>
      <c r="AE26" s="782"/>
      <c r="AF26" s="782"/>
      <c r="AG26" s="782"/>
      <c r="AH26" s="783"/>
      <c r="AI26" s="781">
        <v>0</v>
      </c>
      <c r="AJ26" s="782"/>
      <c r="AK26" s="782"/>
      <c r="AL26" s="782"/>
      <c r="AM26" s="782"/>
      <c r="AN26" s="116"/>
    </row>
    <row r="27" spans="1:40" s="112" customFormat="1" ht="27.75" customHeight="1">
      <c r="A27" s="219">
        <v>2016</v>
      </c>
      <c r="B27" s="215">
        <v>0</v>
      </c>
      <c r="C27" s="207">
        <v>0</v>
      </c>
      <c r="D27" s="207">
        <v>0</v>
      </c>
      <c r="E27" s="216">
        <v>0</v>
      </c>
      <c r="F27" s="212">
        <v>5</v>
      </c>
      <c r="G27" s="212">
        <v>0</v>
      </c>
      <c r="H27" s="212">
        <v>1</v>
      </c>
      <c r="I27" s="212">
        <v>0</v>
      </c>
      <c r="J27" s="212">
        <v>1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212">
        <v>0</v>
      </c>
      <c r="Q27" s="212">
        <v>0</v>
      </c>
      <c r="R27" s="212">
        <v>0</v>
      </c>
      <c r="S27" s="212">
        <v>0</v>
      </c>
      <c r="T27" s="212">
        <v>0</v>
      </c>
      <c r="U27" s="212">
        <v>0</v>
      </c>
      <c r="V27" s="212">
        <v>0</v>
      </c>
      <c r="W27" s="212">
        <v>0</v>
      </c>
      <c r="X27" s="212">
        <v>0</v>
      </c>
      <c r="Y27" s="212">
        <v>0</v>
      </c>
      <c r="Z27" s="212">
        <v>0</v>
      </c>
      <c r="AA27" s="212">
        <v>0</v>
      </c>
      <c r="AB27" s="212">
        <v>1</v>
      </c>
      <c r="AC27" s="212">
        <v>0</v>
      </c>
      <c r="AD27" s="781">
        <v>4</v>
      </c>
      <c r="AE27" s="782"/>
      <c r="AF27" s="782"/>
      <c r="AG27" s="782"/>
      <c r="AH27" s="783"/>
      <c r="AI27" s="781">
        <v>0</v>
      </c>
      <c r="AJ27" s="782"/>
      <c r="AK27" s="782"/>
      <c r="AL27" s="782"/>
      <c r="AM27" s="782"/>
      <c r="AN27" s="116"/>
    </row>
    <row r="28" spans="1:40" s="112" customFormat="1" ht="27.75" customHeight="1">
      <c r="A28" s="136">
        <v>2017</v>
      </c>
      <c r="B28" s="130">
        <v>0</v>
      </c>
      <c r="C28" s="130">
        <v>0</v>
      </c>
      <c r="D28" s="130">
        <v>0</v>
      </c>
      <c r="E28" s="130">
        <v>0</v>
      </c>
      <c r="F28" s="131">
        <v>82</v>
      </c>
      <c r="G28" s="131">
        <v>0</v>
      </c>
      <c r="H28" s="131">
        <v>7</v>
      </c>
      <c r="I28" s="131">
        <v>2</v>
      </c>
      <c r="J28" s="131">
        <v>5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2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5</v>
      </c>
      <c r="AC28" s="131">
        <v>0</v>
      </c>
      <c r="AD28" s="776">
        <v>6</v>
      </c>
      <c r="AE28" s="777"/>
      <c r="AF28" s="777"/>
      <c r="AG28" s="777"/>
      <c r="AH28" s="778"/>
      <c r="AI28" s="779">
        <v>2</v>
      </c>
      <c r="AJ28" s="780"/>
      <c r="AK28" s="780"/>
      <c r="AL28" s="780"/>
      <c r="AM28" s="780"/>
      <c r="AN28" s="116"/>
    </row>
    <row r="29" spans="1:39" s="113" customFormat="1" ht="9.75" customHeight="1" thickBot="1">
      <c r="A29" s="1277"/>
      <c r="B29" s="1278"/>
      <c r="C29" s="1278"/>
      <c r="D29" s="1278"/>
      <c r="E29" s="1278"/>
      <c r="F29" s="1278"/>
      <c r="G29" s="1278"/>
      <c r="H29" s="1278"/>
      <c r="I29" s="1278"/>
      <c r="J29" s="1278"/>
      <c r="K29" s="1278"/>
      <c r="L29" s="1278"/>
      <c r="M29" s="1278"/>
      <c r="N29" s="1278"/>
      <c r="O29" s="1278"/>
      <c r="P29" s="1278"/>
      <c r="Q29" s="1278"/>
      <c r="R29" s="1278"/>
      <c r="S29" s="1278"/>
      <c r="T29" s="1278"/>
      <c r="U29" s="1278"/>
      <c r="V29" s="1278"/>
      <c r="W29" s="1278"/>
      <c r="X29" s="1278"/>
      <c r="Y29" s="1278"/>
      <c r="Z29" s="1278"/>
      <c r="AA29" s="1278"/>
      <c r="AB29" s="1278"/>
      <c r="AC29" s="1278"/>
      <c r="AD29" s="1278"/>
      <c r="AE29" s="1278"/>
      <c r="AF29" s="1278"/>
      <c r="AG29" s="1278"/>
      <c r="AH29" s="1278"/>
      <c r="AI29" s="1278"/>
      <c r="AJ29" s="1278"/>
      <c r="AK29" s="1278"/>
      <c r="AL29" s="1278"/>
      <c r="AM29" s="1278"/>
    </row>
    <row r="30" spans="1:39" s="121" customFormat="1" ht="15" customHeight="1">
      <c r="A30" s="437" t="s">
        <v>840</v>
      </c>
      <c r="B30" s="978"/>
      <c r="C30" s="978"/>
      <c r="D30" s="978"/>
      <c r="E30" s="978"/>
      <c r="F30" s="978"/>
      <c r="G30" s="978"/>
      <c r="H30" s="978"/>
      <c r="I30" s="978"/>
      <c r="J30" s="978"/>
      <c r="K30" s="978"/>
      <c r="L30" s="978"/>
      <c r="M30" s="978"/>
      <c r="N30" s="978"/>
      <c r="O30" s="978"/>
      <c r="P30" s="978"/>
      <c r="Q30" s="978"/>
      <c r="R30" s="978"/>
      <c r="S30" s="978"/>
      <c r="T30" s="978"/>
      <c r="U30" s="978"/>
      <c r="V30" s="978"/>
      <c r="W30" s="978"/>
      <c r="X30" s="978"/>
      <c r="Y30" s="978"/>
      <c r="Z30" s="978"/>
      <c r="AA30" s="978"/>
      <c r="AB30" s="978"/>
      <c r="AC30" s="978"/>
      <c r="AD30" s="978"/>
      <c r="AE30" s="978"/>
      <c r="AF30" s="978"/>
      <c r="AG30" s="978"/>
      <c r="AH30" s="978"/>
      <c r="AI30" s="978"/>
      <c r="AJ30" s="978"/>
      <c r="AL30" s="978"/>
      <c r="AM30" s="979"/>
    </row>
    <row r="31" spans="1:39" s="957" customFormat="1" ht="12" customHeight="1">
      <c r="A31" s="1279"/>
      <c r="B31" s="1280"/>
      <c r="C31" s="1280"/>
      <c r="D31" s="1280"/>
      <c r="E31" s="1280"/>
      <c r="F31" s="1280"/>
      <c r="G31" s="1280"/>
      <c r="H31" s="1280"/>
      <c r="I31" s="1280"/>
      <c r="J31" s="1280"/>
      <c r="K31" s="1280"/>
      <c r="L31" s="1280"/>
      <c r="M31" s="1280"/>
      <c r="N31" s="1280"/>
      <c r="O31" s="1280"/>
      <c r="P31" s="1280"/>
      <c r="Q31" s="1280"/>
      <c r="R31" s="1280"/>
      <c r="S31" s="1280"/>
      <c r="T31" s="1280"/>
      <c r="U31" s="1280"/>
      <c r="V31" s="1280"/>
      <c r="W31" s="1280"/>
      <c r="X31" s="1280"/>
      <c r="Y31" s="1280"/>
      <c r="Z31" s="1280"/>
      <c r="AA31" s="1280"/>
      <c r="AB31" s="1280"/>
      <c r="AC31" s="1280"/>
      <c r="AD31" s="1280"/>
      <c r="AE31" s="1280"/>
      <c r="AF31" s="1280"/>
      <c r="AG31" s="1280"/>
      <c r="AH31" s="1280"/>
      <c r="AI31" s="1280"/>
      <c r="AJ31" s="1280"/>
      <c r="AK31" s="1280"/>
      <c r="AL31" s="1280"/>
      <c r="AM31" s="1280"/>
    </row>
    <row r="32" spans="1:37" s="115" customFormat="1" ht="12" customHeight="1">
      <c r="A32" s="1281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AJ32" s="1282"/>
      <c r="AK32" s="1282"/>
    </row>
  </sheetData>
  <sheetProtection/>
  <mergeCells count="84">
    <mergeCell ref="AD28:AH28"/>
    <mergeCell ref="AI28:AM28"/>
    <mergeCell ref="AD24:AH24"/>
    <mergeCell ref="AI24:AM24"/>
    <mergeCell ref="AD25:AH25"/>
    <mergeCell ref="AI25:AM25"/>
    <mergeCell ref="AD26:AH26"/>
    <mergeCell ref="AD27:AH27"/>
    <mergeCell ref="AI26:AM26"/>
    <mergeCell ref="AI27:AM27"/>
    <mergeCell ref="R20:S20"/>
    <mergeCell ref="N19:O19"/>
    <mergeCell ref="R19:S19"/>
    <mergeCell ref="R9:R10"/>
    <mergeCell ref="AI23:AM23"/>
    <mergeCell ref="AD23:AH23"/>
    <mergeCell ref="X19:Y19"/>
    <mergeCell ref="AB20:AC20"/>
    <mergeCell ref="Z19:AA19"/>
    <mergeCell ref="V19:W19"/>
    <mergeCell ref="AI21:AM22"/>
    <mergeCell ref="T18:AC18"/>
    <mergeCell ref="V20:W20"/>
    <mergeCell ref="AD21:AH22"/>
    <mergeCell ref="AD18:AM20"/>
    <mergeCell ref="AD6:AE6"/>
    <mergeCell ref="AH6:AI6"/>
    <mergeCell ref="T20:U20"/>
    <mergeCell ref="T19:U19"/>
    <mergeCell ref="T9:V9"/>
    <mergeCell ref="W9:Y9"/>
    <mergeCell ref="R7:S7"/>
    <mergeCell ref="R6:S6"/>
    <mergeCell ref="R8:S8"/>
    <mergeCell ref="T5:AM5"/>
    <mergeCell ref="AJ6:AK6"/>
    <mergeCell ref="AH7:AI7"/>
    <mergeCell ref="AL6:AM6"/>
    <mergeCell ref="AL8:AM8"/>
    <mergeCell ref="AJ8:AK8"/>
    <mergeCell ref="AB6:AC6"/>
    <mergeCell ref="AD8:AE8"/>
    <mergeCell ref="AH8:AI8"/>
    <mergeCell ref="B6:G6"/>
    <mergeCell ref="P6:Q6"/>
    <mergeCell ref="B8:G8"/>
    <mergeCell ref="H6:I6"/>
    <mergeCell ref="L6:M6"/>
    <mergeCell ref="B9:D9"/>
    <mergeCell ref="E9:G9"/>
    <mergeCell ref="M9:M10"/>
    <mergeCell ref="N9:N10"/>
    <mergeCell ref="O9:O10"/>
    <mergeCell ref="H9:H10"/>
    <mergeCell ref="T2:AM2"/>
    <mergeCell ref="A2:S2"/>
    <mergeCell ref="T8:Y8"/>
    <mergeCell ref="H8:I8"/>
    <mergeCell ref="N8:O8"/>
    <mergeCell ref="AB8:AC8"/>
    <mergeCell ref="L8:M8"/>
    <mergeCell ref="B7:G7"/>
    <mergeCell ref="N7:O7"/>
    <mergeCell ref="T6:Y6"/>
    <mergeCell ref="H18:S18"/>
    <mergeCell ref="B19:C19"/>
    <mergeCell ref="D19:E19"/>
    <mergeCell ref="F20:G20"/>
    <mergeCell ref="I9:I10"/>
    <mergeCell ref="J9:J10"/>
    <mergeCell ref="K9:K10"/>
    <mergeCell ref="L9:L10"/>
    <mergeCell ref="Q9:Q10"/>
    <mergeCell ref="P9:P10"/>
    <mergeCell ref="B5:S5"/>
    <mergeCell ref="H21:J21"/>
    <mergeCell ref="K21:M21"/>
    <mergeCell ref="H20:M20"/>
    <mergeCell ref="N20:O20"/>
    <mergeCell ref="B20:C20"/>
    <mergeCell ref="F19:G19"/>
    <mergeCell ref="D20:E20"/>
    <mergeCell ref="H19:M19"/>
    <mergeCell ref="S9:S10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&amp;R221</evenHeader>
  </headerFooter>
  <colBreaks count="1" manualBreakCount="1">
    <brk id="19" max="2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4.25"/>
  <cols>
    <col min="1" max="1" width="11.25390625" style="109" customWidth="1"/>
    <col min="2" max="7" width="12.875" style="109" customWidth="1"/>
    <col min="8" max="16384" width="9.00390625" style="109" customWidth="1"/>
  </cols>
  <sheetData>
    <row r="1" spans="1:7" s="203" customFormat="1" ht="24.75" customHeight="1">
      <c r="A1" s="925"/>
      <c r="B1" s="925"/>
      <c r="C1" s="925"/>
      <c r="D1" s="925"/>
      <c r="E1" s="925"/>
      <c r="F1" s="925"/>
      <c r="G1" s="925"/>
    </row>
    <row r="2" spans="1:7" s="927" customFormat="1" ht="24.75" customHeight="1">
      <c r="A2" s="582" t="s">
        <v>923</v>
      </c>
      <c r="B2" s="583"/>
      <c r="C2" s="583"/>
      <c r="D2" s="583"/>
      <c r="E2" s="583"/>
      <c r="F2" s="583"/>
      <c r="G2" s="583"/>
    </row>
    <row r="3" spans="1:7" s="928" customFormat="1" ht="24.75" customHeight="1">
      <c r="A3" s="926" t="s">
        <v>922</v>
      </c>
      <c r="B3" s="926"/>
      <c r="C3" s="926"/>
      <c r="D3" s="926"/>
      <c r="E3" s="926"/>
      <c r="F3" s="926"/>
      <c r="G3" s="926"/>
    </row>
    <row r="4" spans="1:7" s="115" customFormat="1" ht="15" customHeight="1" thickBot="1">
      <c r="A4" s="586" t="s">
        <v>1000</v>
      </c>
      <c r="B4" s="586"/>
      <c r="C4" s="587"/>
      <c r="D4" s="587" t="s">
        <v>72</v>
      </c>
      <c r="E4" s="587"/>
      <c r="F4" s="587"/>
      <c r="G4" s="587"/>
    </row>
    <row r="5" spans="1:8" s="111" customFormat="1" ht="19.5" customHeight="1">
      <c r="A5" s="730"/>
      <c r="B5" s="861" t="s">
        <v>1216</v>
      </c>
      <c r="C5" s="859"/>
      <c r="D5" s="860"/>
      <c r="E5" s="588" t="s">
        <v>1650</v>
      </c>
      <c r="F5" s="588" t="s">
        <v>1217</v>
      </c>
      <c r="G5" s="731" t="s">
        <v>1218</v>
      </c>
      <c r="H5" s="1283"/>
    </row>
    <row r="6" spans="1:7" s="111" customFormat="1" ht="19.5" customHeight="1">
      <c r="A6" s="784" t="s">
        <v>1219</v>
      </c>
      <c r="B6" s="297"/>
      <c r="C6" s="296" t="s">
        <v>1210</v>
      </c>
      <c r="D6" s="296" t="s">
        <v>1211</v>
      </c>
      <c r="E6" s="297"/>
      <c r="F6" s="297"/>
      <c r="G6" s="720" t="s">
        <v>1220</v>
      </c>
    </row>
    <row r="7" spans="1:7" s="111" customFormat="1" ht="19.5" customHeight="1">
      <c r="A7" s="784"/>
      <c r="B7" s="297"/>
      <c r="C7" s="297"/>
      <c r="D7" s="297"/>
      <c r="E7" s="297" t="s">
        <v>921</v>
      </c>
      <c r="F7" s="297"/>
      <c r="G7" s="717"/>
    </row>
    <row r="8" spans="1:7" s="111" customFormat="1" ht="19.5" customHeight="1">
      <c r="A8" s="732"/>
      <c r="B8" s="298"/>
      <c r="C8" s="298" t="s">
        <v>16</v>
      </c>
      <c r="D8" s="298" t="s">
        <v>17</v>
      </c>
      <c r="E8" s="298" t="s">
        <v>920</v>
      </c>
      <c r="F8" s="298" t="s">
        <v>919</v>
      </c>
      <c r="G8" s="722" t="s">
        <v>43</v>
      </c>
    </row>
    <row r="9" spans="1:7" s="111" customFormat="1" ht="30" customHeight="1">
      <c r="A9" s="719">
        <v>2012</v>
      </c>
      <c r="B9" s="244">
        <v>3</v>
      </c>
      <c r="C9" s="244">
        <v>2</v>
      </c>
      <c r="D9" s="244">
        <v>1</v>
      </c>
      <c r="E9" s="244">
        <v>0</v>
      </c>
      <c r="F9" s="244">
        <v>0</v>
      </c>
      <c r="G9" s="244">
        <v>3</v>
      </c>
    </row>
    <row r="10" spans="1:7" s="111" customFormat="1" ht="30" customHeight="1">
      <c r="A10" s="937">
        <v>2013</v>
      </c>
      <c r="B10" s="1284">
        <v>3</v>
      </c>
      <c r="C10" s="1285">
        <v>2</v>
      </c>
      <c r="D10" s="1285">
        <v>1</v>
      </c>
      <c r="E10" s="1285">
        <v>0</v>
      </c>
      <c r="F10" s="1285">
        <v>0</v>
      </c>
      <c r="G10" s="1286">
        <v>3</v>
      </c>
    </row>
    <row r="11" spans="1:7" s="112" customFormat="1" ht="30" customHeight="1">
      <c r="A11" s="220">
        <v>2014</v>
      </c>
      <c r="B11" s="236">
        <v>3</v>
      </c>
      <c r="C11" s="222">
        <v>2</v>
      </c>
      <c r="D11" s="222">
        <v>1</v>
      </c>
      <c r="E11" s="222">
        <v>0</v>
      </c>
      <c r="F11" s="222">
        <v>0</v>
      </c>
      <c r="G11" s="223">
        <v>3</v>
      </c>
    </row>
    <row r="12" spans="1:7" s="112" customFormat="1" ht="30" customHeight="1">
      <c r="A12" s="224">
        <v>2015</v>
      </c>
      <c r="B12" s="290">
        <v>3</v>
      </c>
      <c r="C12" s="227">
        <v>2</v>
      </c>
      <c r="D12" s="227">
        <v>1</v>
      </c>
      <c r="E12" s="227">
        <v>0</v>
      </c>
      <c r="F12" s="227">
        <v>0</v>
      </c>
      <c r="G12" s="228">
        <v>3</v>
      </c>
    </row>
    <row r="13" spans="1:7" s="112" customFormat="1" ht="30" customHeight="1">
      <c r="A13" s="224">
        <v>2016</v>
      </c>
      <c r="B13" s="290">
        <v>3</v>
      </c>
      <c r="C13" s="227">
        <v>2</v>
      </c>
      <c r="D13" s="227">
        <v>1</v>
      </c>
      <c r="E13" s="227">
        <v>0</v>
      </c>
      <c r="F13" s="227">
        <v>0</v>
      </c>
      <c r="G13" s="228">
        <v>3</v>
      </c>
    </row>
    <row r="14" spans="1:7" s="111" customFormat="1" ht="30" customHeight="1">
      <c r="A14" s="335">
        <v>2017</v>
      </c>
      <c r="B14" s="336">
        <v>2</v>
      </c>
      <c r="C14" s="337">
        <v>1</v>
      </c>
      <c r="D14" s="337">
        <v>1</v>
      </c>
      <c r="E14" s="337">
        <v>0</v>
      </c>
      <c r="F14" s="337">
        <v>1</v>
      </c>
      <c r="G14" s="338">
        <v>2</v>
      </c>
    </row>
    <row r="15" spans="1:7" s="111" customFormat="1" ht="30" customHeight="1" thickBot="1">
      <c r="A15" s="339"/>
      <c r="B15" s="340"/>
      <c r="C15" s="340"/>
      <c r="D15" s="341"/>
      <c r="E15" s="341"/>
      <c r="F15" s="341"/>
      <c r="G15" s="341"/>
    </row>
    <row r="16" spans="1:7" s="111" customFormat="1" ht="19.5" customHeight="1">
      <c r="A16" s="730"/>
      <c r="B16" s="342" t="s">
        <v>918</v>
      </c>
      <c r="C16" s="342"/>
      <c r="D16" s="342"/>
      <c r="E16" s="343" t="s">
        <v>1221</v>
      </c>
      <c r="F16" s="342"/>
      <c r="G16" s="342"/>
    </row>
    <row r="17" spans="1:7" s="111" customFormat="1" ht="19.5" customHeight="1">
      <c r="A17" s="784" t="s">
        <v>1222</v>
      </c>
      <c r="B17" s="741" t="s">
        <v>1220</v>
      </c>
      <c r="C17" s="721" t="s">
        <v>1212</v>
      </c>
      <c r="D17" s="743" t="s">
        <v>36</v>
      </c>
      <c r="E17" s="344" t="s">
        <v>1213</v>
      </c>
      <c r="F17" s="785" t="s">
        <v>1214</v>
      </c>
      <c r="G17" s="786"/>
    </row>
    <row r="18" spans="1:7" s="111" customFormat="1" ht="19.5" customHeight="1">
      <c r="A18" s="784"/>
      <c r="B18" s="296" t="s">
        <v>1215</v>
      </c>
      <c r="C18" s="719"/>
      <c r="D18" s="296" t="s">
        <v>1215</v>
      </c>
      <c r="E18" s="345"/>
      <c r="F18" s="771" t="s">
        <v>917</v>
      </c>
      <c r="G18" s="772"/>
    </row>
    <row r="19" spans="1:7" s="111" customFormat="1" ht="19.5" customHeight="1">
      <c r="A19" s="732"/>
      <c r="B19" s="298" t="s">
        <v>916</v>
      </c>
      <c r="C19" s="732"/>
      <c r="D19" s="298" t="s">
        <v>916</v>
      </c>
      <c r="E19" s="346" t="s">
        <v>915</v>
      </c>
      <c r="F19" s="787" t="s">
        <v>914</v>
      </c>
      <c r="G19" s="788"/>
    </row>
    <row r="20" spans="1:7" s="111" customFormat="1" ht="30" customHeight="1">
      <c r="A20" s="220">
        <v>2012</v>
      </c>
      <c r="B20" s="236">
        <v>0</v>
      </c>
      <c r="C20" s="222">
        <v>0</v>
      </c>
      <c r="D20" s="222">
        <v>0</v>
      </c>
      <c r="E20" s="253">
        <v>1</v>
      </c>
      <c r="F20" s="752">
        <v>2</v>
      </c>
      <c r="G20" s="753"/>
    </row>
    <row r="21" spans="1:7" s="111" customFormat="1" ht="30" customHeight="1">
      <c r="A21" s="220">
        <v>2013</v>
      </c>
      <c r="B21" s="236">
        <v>0</v>
      </c>
      <c r="C21" s="222">
        <v>0</v>
      </c>
      <c r="D21" s="222">
        <v>0</v>
      </c>
      <c r="E21" s="253">
        <v>1</v>
      </c>
      <c r="F21" s="752">
        <v>2</v>
      </c>
      <c r="G21" s="753"/>
    </row>
    <row r="22" spans="1:7" s="112" customFormat="1" ht="30" customHeight="1">
      <c r="A22" s="220">
        <v>2014</v>
      </c>
      <c r="B22" s="236">
        <v>0</v>
      </c>
      <c r="C22" s="222">
        <v>0</v>
      </c>
      <c r="D22" s="222">
        <v>0</v>
      </c>
      <c r="E22" s="253">
        <v>1</v>
      </c>
      <c r="F22" s="752">
        <v>2</v>
      </c>
      <c r="G22" s="753"/>
    </row>
    <row r="23" spans="1:7" s="112" customFormat="1" ht="30" customHeight="1">
      <c r="A23" s="224">
        <v>2015</v>
      </c>
      <c r="B23" s="290">
        <v>0</v>
      </c>
      <c r="C23" s="227">
        <v>0</v>
      </c>
      <c r="D23" s="227">
        <v>0</v>
      </c>
      <c r="E23" s="347">
        <v>1</v>
      </c>
      <c r="F23" s="753">
        <v>2</v>
      </c>
      <c r="G23" s="1287"/>
    </row>
    <row r="24" spans="1:7" s="112" customFormat="1" ht="30" customHeight="1">
      <c r="A24" s="224">
        <v>2016</v>
      </c>
      <c r="B24" s="290">
        <v>0</v>
      </c>
      <c r="C24" s="227">
        <v>0</v>
      </c>
      <c r="D24" s="227">
        <v>0</v>
      </c>
      <c r="E24" s="347">
        <v>1</v>
      </c>
      <c r="F24" s="327"/>
      <c r="G24" s="347">
        <v>2</v>
      </c>
    </row>
    <row r="25" spans="1:7" s="113" customFormat="1" ht="30" customHeight="1">
      <c r="A25" s="335">
        <v>2017</v>
      </c>
      <c r="B25" s="1288">
        <v>0</v>
      </c>
      <c r="C25" s="1289">
        <v>0</v>
      </c>
      <c r="D25" s="1289">
        <v>0</v>
      </c>
      <c r="E25" s="1289">
        <v>0</v>
      </c>
      <c r="F25" s="1290">
        <v>2</v>
      </c>
      <c r="G25" s="1291"/>
    </row>
    <row r="26" spans="1:7" s="118" customFormat="1" ht="15" customHeight="1">
      <c r="A26" s="154" t="s">
        <v>913</v>
      </c>
      <c r="B26" s="154"/>
      <c r="C26" s="154"/>
      <c r="D26" s="154"/>
      <c r="E26" s="154"/>
      <c r="G26" s="154"/>
    </row>
    <row r="28" ht="12">
      <c r="A28" s="952"/>
    </row>
    <row r="29" ht="12">
      <c r="A29" s="1292"/>
    </row>
    <row r="30" ht="12">
      <c r="A30" s="1292"/>
    </row>
    <row r="32" ht="12">
      <c r="A32" s="1293"/>
    </row>
  </sheetData>
  <sheetProtection/>
  <mergeCells count="12">
    <mergeCell ref="F20:G20"/>
    <mergeCell ref="F21:G21"/>
    <mergeCell ref="B5:D5"/>
    <mergeCell ref="F22:G22"/>
    <mergeCell ref="F25:G25"/>
    <mergeCell ref="F23:G23"/>
    <mergeCell ref="A3:G3"/>
    <mergeCell ref="A6:A7"/>
    <mergeCell ref="A17:A18"/>
    <mergeCell ref="F17:G17"/>
    <mergeCell ref="F18:G18"/>
    <mergeCell ref="F19:G19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P34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4.25"/>
  <cols>
    <col min="1" max="1" width="8.125" style="109" customWidth="1"/>
    <col min="2" max="2" width="6.125" style="109" customWidth="1"/>
    <col min="3" max="3" width="6.75390625" style="109" customWidth="1"/>
    <col min="4" max="4" width="6.625" style="109" customWidth="1"/>
    <col min="5" max="5" width="7.375" style="109" customWidth="1"/>
    <col min="6" max="6" width="7.00390625" style="109" customWidth="1"/>
    <col min="7" max="7" width="8.00390625" style="109" customWidth="1"/>
    <col min="8" max="8" width="7.125" style="109" customWidth="1"/>
    <col min="9" max="9" width="5.375" style="109" customWidth="1"/>
    <col min="10" max="10" width="6.25390625" style="109" customWidth="1"/>
    <col min="11" max="11" width="6.75390625" style="109" customWidth="1"/>
    <col min="12" max="12" width="8.00390625" style="109" customWidth="1"/>
    <col min="13" max="13" width="6.50390625" style="109" customWidth="1"/>
    <col min="14" max="16384" width="9.00390625" style="109" customWidth="1"/>
  </cols>
  <sheetData>
    <row r="1" spans="1:12" s="203" customFormat="1" ht="24.75" customHeight="1">
      <c r="A1" s="202"/>
      <c r="B1" s="202"/>
      <c r="C1" s="202"/>
      <c r="D1" s="202"/>
      <c r="E1" s="202"/>
      <c r="F1" s="202"/>
      <c r="G1" s="202"/>
      <c r="H1" s="202"/>
      <c r="I1" s="924"/>
      <c r="J1" s="924"/>
      <c r="K1" s="925"/>
      <c r="L1" s="925"/>
    </row>
    <row r="2" spans="1:13" s="927" customFormat="1" ht="24.75" customHeight="1">
      <c r="A2" s="582" t="s">
        <v>959</v>
      </c>
      <c r="B2" s="582"/>
      <c r="C2" s="582"/>
      <c r="D2" s="582"/>
      <c r="E2" s="582"/>
      <c r="F2" s="1173"/>
      <c r="G2" s="1173"/>
      <c r="H2" s="1173"/>
      <c r="I2" s="1197"/>
      <c r="J2" s="1197"/>
      <c r="K2" s="1294"/>
      <c r="L2" s="1294"/>
      <c r="M2" s="1294"/>
    </row>
    <row r="3" spans="1:13" s="928" customFormat="1" ht="24.75" customHeight="1">
      <c r="A3" s="582" t="s">
        <v>958</v>
      </c>
      <c r="B3" s="1173"/>
      <c r="C3" s="1173"/>
      <c r="D3" s="1173"/>
      <c r="E3" s="1173"/>
      <c r="F3" s="1173"/>
      <c r="G3" s="1173"/>
      <c r="H3" s="1173"/>
      <c r="I3" s="1197"/>
      <c r="J3" s="1197"/>
      <c r="K3" s="985"/>
      <c r="L3" s="985"/>
      <c r="M3" s="985"/>
    </row>
    <row r="4" spans="1:13" s="115" customFormat="1" ht="15" customHeight="1" thickBot="1">
      <c r="A4" s="586" t="s">
        <v>1223</v>
      </c>
      <c r="B4" s="586"/>
      <c r="C4" s="586"/>
      <c r="D4" s="586"/>
      <c r="E4" s="586"/>
      <c r="F4" s="586"/>
      <c r="G4" s="587"/>
      <c r="H4" s="587" t="s">
        <v>72</v>
      </c>
      <c r="I4" s="929"/>
      <c r="J4" s="929"/>
      <c r="K4" s="196"/>
      <c r="L4" s="196"/>
      <c r="M4" s="196"/>
    </row>
    <row r="5" spans="1:13" s="111" customFormat="1" ht="15" customHeight="1">
      <c r="A5" s="365"/>
      <c r="B5" s="367" t="s">
        <v>1224</v>
      </c>
      <c r="C5" s="367"/>
      <c r="D5" s="367"/>
      <c r="E5" s="367"/>
      <c r="F5" s="367"/>
      <c r="G5" s="369"/>
      <c r="H5" s="369"/>
      <c r="I5" s="368"/>
      <c r="J5" s="366" t="s">
        <v>1225</v>
      </c>
      <c r="K5" s="369"/>
      <c r="L5" s="369"/>
      <c r="M5" s="369"/>
    </row>
    <row r="6" spans="1:13" s="111" customFormat="1" ht="15" customHeight="1">
      <c r="A6" s="370"/>
      <c r="B6" s="1295" t="s">
        <v>957</v>
      </c>
      <c r="C6" s="1295"/>
      <c r="D6" s="1295"/>
      <c r="E6" s="1296"/>
      <c r="F6" s="372"/>
      <c r="G6" s="372"/>
      <c r="H6" s="372"/>
      <c r="I6" s="1297"/>
      <c r="J6" s="371" t="s">
        <v>956</v>
      </c>
      <c r="K6" s="372"/>
      <c r="L6" s="372"/>
      <c r="M6" s="372"/>
    </row>
    <row r="7" spans="1:13" s="1298" customFormat="1" ht="15" customHeight="1">
      <c r="A7" s="373"/>
      <c r="B7" s="388" t="s">
        <v>1142</v>
      </c>
      <c r="C7" s="385" t="s">
        <v>1226</v>
      </c>
      <c r="D7" s="385" t="s">
        <v>1227</v>
      </c>
      <c r="E7" s="385" t="s">
        <v>1228</v>
      </c>
      <c r="F7" s="385" t="s">
        <v>1229</v>
      </c>
      <c r="G7" s="385" t="s">
        <v>1230</v>
      </c>
      <c r="H7" s="385" t="s">
        <v>1231</v>
      </c>
      <c r="I7" s="388" t="s">
        <v>1082</v>
      </c>
      <c r="J7" s="388" t="s">
        <v>1142</v>
      </c>
      <c r="K7" s="374" t="s">
        <v>1232</v>
      </c>
      <c r="L7" s="375" t="s">
        <v>955</v>
      </c>
      <c r="M7" s="375"/>
    </row>
    <row r="8" spans="1:13" s="1298" customFormat="1" ht="14.25" customHeight="1">
      <c r="A8" s="373" t="s">
        <v>1233</v>
      </c>
      <c r="B8" s="373"/>
      <c r="C8" s="383"/>
      <c r="D8" s="383"/>
      <c r="E8" s="373" t="s">
        <v>1234</v>
      </c>
      <c r="F8" s="383" t="s">
        <v>1235</v>
      </c>
      <c r="G8" s="383"/>
      <c r="H8" s="390" t="s">
        <v>1236</v>
      </c>
      <c r="I8" s="373"/>
      <c r="J8" s="373"/>
      <c r="K8" s="383"/>
      <c r="L8" s="384" t="s">
        <v>1237</v>
      </c>
      <c r="M8" s="382" t="s">
        <v>1238</v>
      </c>
    </row>
    <row r="9" spans="1:13" s="1298" customFormat="1" ht="15" customHeight="1">
      <c r="A9" s="373"/>
      <c r="B9" s="373"/>
      <c r="C9" s="383" t="s">
        <v>954</v>
      </c>
      <c r="D9" s="383"/>
      <c r="E9" s="373" t="s">
        <v>953</v>
      </c>
      <c r="F9" s="383" t="s">
        <v>952</v>
      </c>
      <c r="G9" s="383"/>
      <c r="H9" s="390"/>
      <c r="I9" s="373"/>
      <c r="J9" s="373"/>
      <c r="K9" s="383"/>
      <c r="L9" s="390" t="s">
        <v>1239</v>
      </c>
      <c r="M9" s="389" t="s">
        <v>1240</v>
      </c>
    </row>
    <row r="10" spans="1:16" s="1298" customFormat="1" ht="15" customHeight="1">
      <c r="A10" s="373"/>
      <c r="B10" s="373"/>
      <c r="C10" s="383" t="s">
        <v>951</v>
      </c>
      <c r="D10" s="383"/>
      <c r="E10" s="373" t="s">
        <v>950</v>
      </c>
      <c r="F10" s="383" t="s">
        <v>950</v>
      </c>
      <c r="G10" s="383" t="s">
        <v>949</v>
      </c>
      <c r="H10" s="390"/>
      <c r="I10" s="373"/>
      <c r="J10" s="373"/>
      <c r="K10" s="383"/>
      <c r="L10" s="1299" t="s">
        <v>948</v>
      </c>
      <c r="M10" s="1300" t="s">
        <v>947</v>
      </c>
      <c r="O10" s="1301"/>
      <c r="P10" s="1301"/>
    </row>
    <row r="11" spans="1:16" s="1298" customFormat="1" ht="21" customHeight="1">
      <c r="A11" s="391"/>
      <c r="B11" s="391" t="s">
        <v>946</v>
      </c>
      <c r="C11" s="392" t="s">
        <v>945</v>
      </c>
      <c r="D11" s="392" t="s">
        <v>944</v>
      </c>
      <c r="E11" s="391" t="s">
        <v>943</v>
      </c>
      <c r="F11" s="392" t="s">
        <v>942</v>
      </c>
      <c r="G11" s="392" t="s">
        <v>941</v>
      </c>
      <c r="H11" s="393" t="s">
        <v>940</v>
      </c>
      <c r="I11" s="391" t="s">
        <v>939</v>
      </c>
      <c r="J11" s="391"/>
      <c r="K11" s="392"/>
      <c r="L11" s="1302"/>
      <c r="M11" s="1303"/>
      <c r="O11" s="1301"/>
      <c r="P11" s="1301"/>
    </row>
    <row r="12" spans="1:16" s="1304" customFormat="1" ht="27.75" customHeight="1">
      <c r="A12" s="348">
        <v>2012</v>
      </c>
      <c r="B12" s="349">
        <v>12</v>
      </c>
      <c r="C12" s="350">
        <v>9</v>
      </c>
      <c r="D12" s="350">
        <v>1</v>
      </c>
      <c r="E12" s="350">
        <v>0</v>
      </c>
      <c r="F12" s="350">
        <v>0</v>
      </c>
      <c r="G12" s="350">
        <v>2</v>
      </c>
      <c r="H12" s="350">
        <v>0</v>
      </c>
      <c r="I12" s="350">
        <v>0</v>
      </c>
      <c r="J12" s="350">
        <v>150</v>
      </c>
      <c r="K12" s="350">
        <v>113</v>
      </c>
      <c r="L12" s="350">
        <v>113</v>
      </c>
      <c r="M12" s="351">
        <v>0</v>
      </c>
      <c r="O12" s="1093"/>
      <c r="P12" s="1305"/>
    </row>
    <row r="13" spans="1:16" s="1304" customFormat="1" ht="27.75" customHeight="1">
      <c r="A13" s="348">
        <v>2013</v>
      </c>
      <c r="B13" s="349">
        <v>7</v>
      </c>
      <c r="C13" s="350">
        <v>4</v>
      </c>
      <c r="D13" s="350">
        <v>0</v>
      </c>
      <c r="E13" s="350">
        <v>0</v>
      </c>
      <c r="F13" s="350">
        <v>0</v>
      </c>
      <c r="G13" s="350">
        <v>3</v>
      </c>
      <c r="H13" s="350">
        <v>0</v>
      </c>
      <c r="I13" s="350">
        <v>0</v>
      </c>
      <c r="J13" s="350">
        <v>154</v>
      </c>
      <c r="K13" s="350">
        <v>149</v>
      </c>
      <c r="L13" s="350">
        <v>149</v>
      </c>
      <c r="M13" s="351">
        <v>0</v>
      </c>
      <c r="O13" s="1093"/>
      <c r="P13" s="1305"/>
    </row>
    <row r="14" spans="1:16" s="112" customFormat="1" ht="27.75" customHeight="1">
      <c r="A14" s="348">
        <v>2014</v>
      </c>
      <c r="B14" s="349">
        <v>36</v>
      </c>
      <c r="C14" s="350">
        <v>32</v>
      </c>
      <c r="D14" s="350">
        <v>4</v>
      </c>
      <c r="E14" s="350">
        <v>0</v>
      </c>
      <c r="F14" s="350">
        <v>0</v>
      </c>
      <c r="G14" s="350">
        <v>0</v>
      </c>
      <c r="H14" s="350">
        <v>0</v>
      </c>
      <c r="I14" s="350">
        <v>0</v>
      </c>
      <c r="J14" s="350">
        <v>144</v>
      </c>
      <c r="K14" s="350">
        <v>115</v>
      </c>
      <c r="L14" s="350">
        <v>115</v>
      </c>
      <c r="M14" s="351">
        <v>0</v>
      </c>
      <c r="O14" s="1306"/>
      <c r="P14" s="1307"/>
    </row>
    <row r="15" spans="1:16" s="112" customFormat="1" ht="27.75" customHeight="1">
      <c r="A15" s="352">
        <v>2015</v>
      </c>
      <c r="B15" s="353">
        <v>35</v>
      </c>
      <c r="C15" s="354">
        <v>31</v>
      </c>
      <c r="D15" s="354">
        <v>4</v>
      </c>
      <c r="E15" s="354">
        <v>0</v>
      </c>
      <c r="F15" s="354">
        <v>0</v>
      </c>
      <c r="G15" s="354">
        <v>0</v>
      </c>
      <c r="H15" s="354">
        <v>0</v>
      </c>
      <c r="I15" s="354">
        <v>0</v>
      </c>
      <c r="J15" s="354">
        <v>119</v>
      </c>
      <c r="K15" s="354">
        <v>96</v>
      </c>
      <c r="L15" s="354">
        <v>96</v>
      </c>
      <c r="M15" s="355">
        <v>0</v>
      </c>
      <c r="O15" s="1306"/>
      <c r="P15" s="1307"/>
    </row>
    <row r="16" spans="1:16" s="112" customFormat="1" ht="27.75" customHeight="1">
      <c r="A16" s="352">
        <v>2016</v>
      </c>
      <c r="B16" s="353">
        <v>32</v>
      </c>
      <c r="C16" s="354">
        <v>30</v>
      </c>
      <c r="D16" s="354">
        <v>0</v>
      </c>
      <c r="E16" s="354">
        <v>2</v>
      </c>
      <c r="F16" s="354">
        <v>0</v>
      </c>
      <c r="G16" s="354">
        <v>0</v>
      </c>
      <c r="H16" s="354">
        <v>0</v>
      </c>
      <c r="I16" s="354">
        <v>0</v>
      </c>
      <c r="J16" s="354">
        <v>333</v>
      </c>
      <c r="K16" s="354">
        <v>157</v>
      </c>
      <c r="L16" s="354">
        <v>157</v>
      </c>
      <c r="M16" s="355">
        <v>0</v>
      </c>
      <c r="O16" s="1306"/>
      <c r="P16" s="1307"/>
    </row>
    <row r="17" spans="1:16" s="112" customFormat="1" ht="27.75" customHeight="1">
      <c r="A17" s="356">
        <v>2017</v>
      </c>
      <c r="B17" s="357">
        <v>32</v>
      </c>
      <c r="C17" s="358">
        <v>27</v>
      </c>
      <c r="D17" s="359">
        <v>4</v>
      </c>
      <c r="E17" s="359">
        <v>0</v>
      </c>
      <c r="F17" s="359">
        <v>0</v>
      </c>
      <c r="G17" s="359">
        <v>0</v>
      </c>
      <c r="H17" s="359">
        <v>0</v>
      </c>
      <c r="I17" s="359">
        <v>1</v>
      </c>
      <c r="J17" s="359">
        <v>178</v>
      </c>
      <c r="K17" s="360">
        <v>145</v>
      </c>
      <c r="L17" s="360">
        <v>145</v>
      </c>
      <c r="M17" s="361">
        <v>0</v>
      </c>
      <c r="O17" s="1306"/>
      <c r="P17" s="1307"/>
    </row>
    <row r="18" spans="1:16" s="111" customFormat="1" ht="19.5" customHeight="1" thickBot="1">
      <c r="A18" s="362"/>
      <c r="B18" s="363"/>
      <c r="C18" s="363"/>
      <c r="D18" s="363"/>
      <c r="E18" s="363"/>
      <c r="F18" s="363"/>
      <c r="G18" s="363"/>
      <c r="H18" s="364"/>
      <c r="I18" s="364"/>
      <c r="J18" s="364"/>
      <c r="K18" s="364"/>
      <c r="L18" s="364"/>
      <c r="M18" s="364"/>
      <c r="O18" s="1306"/>
      <c r="P18" s="1305"/>
    </row>
    <row r="19" spans="1:16" s="111" customFormat="1" ht="15" customHeight="1">
      <c r="A19" s="365"/>
      <c r="B19" s="366" t="s">
        <v>1241</v>
      </c>
      <c r="C19" s="367"/>
      <c r="D19" s="368"/>
      <c r="E19" s="366" t="s">
        <v>1242</v>
      </c>
      <c r="F19" s="366"/>
      <c r="G19" s="369"/>
      <c r="H19" s="369"/>
      <c r="I19" s="369"/>
      <c r="J19" s="366"/>
      <c r="K19" s="369"/>
      <c r="L19" s="369"/>
      <c r="M19" s="369"/>
      <c r="O19" s="1306"/>
      <c r="P19" s="1305"/>
    </row>
    <row r="20" spans="1:16" s="111" customFormat="1" ht="15" customHeight="1">
      <c r="A20" s="370"/>
      <c r="B20" s="794" t="s">
        <v>41</v>
      </c>
      <c r="C20" s="795"/>
      <c r="D20" s="796"/>
      <c r="E20" s="371" t="s">
        <v>938</v>
      </c>
      <c r="F20" s="371"/>
      <c r="G20" s="372"/>
      <c r="H20" s="372"/>
      <c r="I20" s="372"/>
      <c r="J20" s="371"/>
      <c r="K20" s="372"/>
      <c r="L20" s="372"/>
      <c r="M20" s="372"/>
      <c r="O20" s="1093"/>
      <c r="P20" s="1305"/>
    </row>
    <row r="21" spans="1:13" s="1298" customFormat="1" ht="15" customHeight="1">
      <c r="A21" s="373"/>
      <c r="B21" s="374" t="s">
        <v>1243</v>
      </c>
      <c r="C21" s="375" t="s">
        <v>937</v>
      </c>
      <c r="D21" s="375"/>
      <c r="E21" s="376" t="s">
        <v>1244</v>
      </c>
      <c r="F21" s="377"/>
      <c r="G21" s="378"/>
      <c r="H21" s="378"/>
      <c r="I21" s="379" t="s">
        <v>1245</v>
      </c>
      <c r="J21" s="377"/>
      <c r="K21" s="380"/>
      <c r="L21" s="381"/>
      <c r="M21" s="382" t="s">
        <v>1246</v>
      </c>
    </row>
    <row r="22" spans="1:13" s="1298" customFormat="1" ht="14.25" customHeight="1">
      <c r="A22" s="373" t="s">
        <v>1247</v>
      </c>
      <c r="B22" s="383"/>
      <c r="C22" s="384" t="s">
        <v>1248</v>
      </c>
      <c r="D22" s="385" t="s">
        <v>1249</v>
      </c>
      <c r="E22" s="386"/>
      <c r="F22" s="387"/>
      <c r="G22" s="384" t="s">
        <v>1250</v>
      </c>
      <c r="H22" s="385" t="s">
        <v>1251</v>
      </c>
      <c r="I22" s="386"/>
      <c r="J22" s="377"/>
      <c r="K22" s="384" t="s">
        <v>1252</v>
      </c>
      <c r="L22" s="388" t="s">
        <v>1253</v>
      </c>
      <c r="M22" s="389"/>
    </row>
    <row r="23" spans="1:13" s="1298" customFormat="1" ht="15" customHeight="1">
      <c r="A23" s="373"/>
      <c r="B23" s="383"/>
      <c r="C23" s="390" t="s">
        <v>1254</v>
      </c>
      <c r="D23" s="389" t="s">
        <v>1255</v>
      </c>
      <c r="E23" s="379"/>
      <c r="F23" s="387"/>
      <c r="G23" s="390"/>
      <c r="H23" s="389" t="s">
        <v>936</v>
      </c>
      <c r="I23" s="379"/>
      <c r="J23" s="377"/>
      <c r="K23" s="390"/>
      <c r="L23" s="373"/>
      <c r="M23" s="389"/>
    </row>
    <row r="24" spans="1:13" s="1298" customFormat="1" ht="15" customHeight="1">
      <c r="A24" s="373"/>
      <c r="B24" s="383"/>
      <c r="C24" s="390"/>
      <c r="D24" s="389"/>
      <c r="E24" s="379"/>
      <c r="F24" s="387"/>
      <c r="G24" s="390" t="s">
        <v>935</v>
      </c>
      <c r="H24" s="383" t="s">
        <v>934</v>
      </c>
      <c r="I24" s="386" t="s">
        <v>933</v>
      </c>
      <c r="J24" s="377"/>
      <c r="K24" s="390" t="s">
        <v>932</v>
      </c>
      <c r="L24" s="373" t="s">
        <v>932</v>
      </c>
      <c r="M24" s="389" t="s">
        <v>931</v>
      </c>
    </row>
    <row r="25" spans="1:13" s="1298" customFormat="1" ht="15" customHeight="1">
      <c r="A25" s="391"/>
      <c r="B25" s="392"/>
      <c r="C25" s="393"/>
      <c r="D25" s="394"/>
      <c r="E25" s="395" t="s">
        <v>930</v>
      </c>
      <c r="F25" s="396"/>
      <c r="G25" s="393" t="s">
        <v>929</v>
      </c>
      <c r="H25" s="394" t="s">
        <v>928</v>
      </c>
      <c r="I25" s="395" t="s">
        <v>40</v>
      </c>
      <c r="J25" s="397"/>
      <c r="K25" s="393" t="s">
        <v>927</v>
      </c>
      <c r="L25" s="391" t="s">
        <v>926</v>
      </c>
      <c r="M25" s="394" t="s">
        <v>925</v>
      </c>
    </row>
    <row r="26" spans="1:13" s="1304" customFormat="1" ht="27.75" customHeight="1">
      <c r="A26" s="370">
        <v>2012</v>
      </c>
      <c r="B26" s="398">
        <v>37</v>
      </c>
      <c r="C26" s="350">
        <v>37</v>
      </c>
      <c r="D26" s="350">
        <v>0</v>
      </c>
      <c r="E26" s="791">
        <v>4928</v>
      </c>
      <c r="F26" s="791"/>
      <c r="G26" s="350">
        <v>4690</v>
      </c>
      <c r="H26" s="350">
        <v>238</v>
      </c>
      <c r="I26" s="791">
        <v>0</v>
      </c>
      <c r="J26" s="791"/>
      <c r="K26" s="350">
        <v>0</v>
      </c>
      <c r="L26" s="350">
        <v>0</v>
      </c>
      <c r="M26" s="351">
        <v>2</v>
      </c>
    </row>
    <row r="27" spans="1:13" s="1304" customFormat="1" ht="27.75" customHeight="1">
      <c r="A27" s="370">
        <v>2013</v>
      </c>
      <c r="B27" s="398">
        <v>5</v>
      </c>
      <c r="C27" s="350">
        <v>5</v>
      </c>
      <c r="D27" s="350">
        <v>0</v>
      </c>
      <c r="E27" s="789">
        <v>5724</v>
      </c>
      <c r="F27" s="790"/>
      <c r="G27" s="350">
        <v>5543</v>
      </c>
      <c r="H27" s="350">
        <v>181</v>
      </c>
      <c r="I27" s="791">
        <v>1</v>
      </c>
      <c r="J27" s="791"/>
      <c r="K27" s="350">
        <v>0</v>
      </c>
      <c r="L27" s="350">
        <v>1</v>
      </c>
      <c r="M27" s="351">
        <v>4</v>
      </c>
    </row>
    <row r="28" spans="1:13" s="112" customFormat="1" ht="27.75" customHeight="1">
      <c r="A28" s="370">
        <v>2014</v>
      </c>
      <c r="B28" s="398">
        <v>29</v>
      </c>
      <c r="C28" s="350">
        <v>29</v>
      </c>
      <c r="D28" s="350">
        <v>0</v>
      </c>
      <c r="E28" s="792">
        <v>5340</v>
      </c>
      <c r="F28" s="792"/>
      <c r="G28" s="399">
        <v>5107</v>
      </c>
      <c r="H28" s="399">
        <v>233</v>
      </c>
      <c r="I28" s="792">
        <v>1</v>
      </c>
      <c r="J28" s="792"/>
      <c r="K28" s="399">
        <v>6</v>
      </c>
      <c r="L28" s="399">
        <v>277</v>
      </c>
      <c r="M28" s="400">
        <v>0</v>
      </c>
    </row>
    <row r="29" spans="1:13" s="112" customFormat="1" ht="27.75" customHeight="1">
      <c r="A29" s="370">
        <v>2015</v>
      </c>
      <c r="B29" s="401">
        <v>23</v>
      </c>
      <c r="C29" s="354">
        <v>23</v>
      </c>
      <c r="D29" s="354">
        <v>0</v>
      </c>
      <c r="E29" s="793">
        <v>5895</v>
      </c>
      <c r="F29" s="1308"/>
      <c r="G29" s="402">
        <v>5361</v>
      </c>
      <c r="H29" s="402">
        <v>264</v>
      </c>
      <c r="I29" s="403"/>
      <c r="J29" s="404">
        <v>2</v>
      </c>
      <c r="K29" s="402">
        <v>0</v>
      </c>
      <c r="L29" s="402">
        <v>2</v>
      </c>
      <c r="M29" s="405">
        <v>0</v>
      </c>
    </row>
    <row r="30" spans="1:13" s="112" customFormat="1" ht="27.75" customHeight="1">
      <c r="A30" s="370">
        <v>2016</v>
      </c>
      <c r="B30" s="401">
        <v>176</v>
      </c>
      <c r="C30" s="354">
        <v>176</v>
      </c>
      <c r="D30" s="354">
        <v>0</v>
      </c>
      <c r="E30" s="403"/>
      <c r="F30" s="1309">
        <v>6085</v>
      </c>
      <c r="G30" s="402">
        <v>5826</v>
      </c>
      <c r="H30" s="402">
        <v>259</v>
      </c>
      <c r="I30" s="403"/>
      <c r="J30" s="404">
        <v>5</v>
      </c>
      <c r="K30" s="402">
        <v>4</v>
      </c>
      <c r="L30" s="402">
        <v>254</v>
      </c>
      <c r="M30" s="405">
        <v>1</v>
      </c>
    </row>
    <row r="31" spans="1:13" s="116" customFormat="1" ht="27.75" customHeight="1">
      <c r="A31" s="1310">
        <v>2017</v>
      </c>
      <c r="B31" s="1311">
        <v>33</v>
      </c>
      <c r="C31" s="358">
        <v>33</v>
      </c>
      <c r="D31" s="360">
        <v>0</v>
      </c>
      <c r="E31" s="1312">
        <v>6444</v>
      </c>
      <c r="F31" s="1313"/>
      <c r="G31" s="360">
        <v>6216</v>
      </c>
      <c r="H31" s="360">
        <v>228</v>
      </c>
      <c r="I31" s="1312">
        <v>30</v>
      </c>
      <c r="J31" s="1313"/>
      <c r="K31" s="360">
        <v>15</v>
      </c>
      <c r="L31" s="360">
        <v>15</v>
      </c>
      <c r="M31" s="361">
        <v>12</v>
      </c>
    </row>
    <row r="32" spans="1:13" s="118" customFormat="1" ht="15" customHeight="1">
      <c r="A32" s="437" t="s">
        <v>924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189"/>
    </row>
    <row r="34" ht="12">
      <c r="A34" s="952"/>
    </row>
  </sheetData>
  <sheetProtection/>
  <mergeCells count="13">
    <mergeCell ref="L10:L11"/>
    <mergeCell ref="M10:M11"/>
    <mergeCell ref="E26:F26"/>
    <mergeCell ref="I26:J26"/>
    <mergeCell ref="B20:D20"/>
    <mergeCell ref="P14:P17"/>
    <mergeCell ref="E27:F27"/>
    <mergeCell ref="E31:F31"/>
    <mergeCell ref="I31:J31"/>
    <mergeCell ref="I27:J27"/>
    <mergeCell ref="E28:F28"/>
    <mergeCell ref="I28:J28"/>
    <mergeCell ref="E29:F29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SheetLayoutView="100" zoomScalePageLayoutView="0" workbookViewId="0" topLeftCell="A4">
      <selection activeCell="D18" sqref="D18:L18"/>
    </sheetView>
  </sheetViews>
  <sheetFormatPr defaultColWidth="9.00390625" defaultRowHeight="14.25"/>
  <cols>
    <col min="1" max="1" width="3.50390625" style="60" customWidth="1"/>
    <col min="2" max="2" width="9.00390625" style="60" customWidth="1"/>
    <col min="3" max="3" width="9.375" style="60" customWidth="1"/>
    <col min="4" max="4" width="9.875" style="60" customWidth="1"/>
    <col min="5" max="5" width="8.625" style="60" customWidth="1"/>
    <col min="6" max="6" width="8.875" style="60" customWidth="1"/>
    <col min="7" max="8" width="9.625" style="60" customWidth="1"/>
    <col min="9" max="9" width="9.25390625" style="60" customWidth="1"/>
    <col min="10" max="10" width="10.875" style="60" customWidth="1"/>
    <col min="11" max="16384" width="9.00390625" style="60" customWidth="1"/>
  </cols>
  <sheetData>
    <row r="1" spans="1:10" s="61" customFormat="1" ht="24.75" customHeight="1">
      <c r="A1" s="65"/>
      <c r="B1" s="66"/>
      <c r="C1" s="66"/>
      <c r="D1" s="66"/>
      <c r="E1" s="66"/>
      <c r="F1" s="66"/>
      <c r="G1" s="66"/>
      <c r="H1" s="66"/>
      <c r="I1" s="66"/>
      <c r="J1" s="66"/>
    </row>
    <row r="2" spans="1:10" s="5" customFormat="1" ht="30" customHeight="1">
      <c r="A2" s="800" t="s">
        <v>96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s="62" customFormat="1" ht="22.5" customHeight="1">
      <c r="A3" s="801" t="s">
        <v>28</v>
      </c>
      <c r="B3" s="801"/>
      <c r="C3" s="801"/>
      <c r="D3" s="801"/>
      <c r="E3" s="801"/>
      <c r="F3" s="801"/>
      <c r="G3" s="801"/>
      <c r="H3" s="801"/>
      <c r="I3" s="801"/>
      <c r="J3" s="801"/>
    </row>
    <row r="4" spans="1:10" s="8" customFormat="1" ht="15" customHeight="1" thickBot="1">
      <c r="A4" s="63" t="s">
        <v>33</v>
      </c>
      <c r="C4" s="67"/>
      <c r="D4" s="67"/>
      <c r="E4" s="64"/>
      <c r="F4" s="7"/>
      <c r="G4" s="7" t="s">
        <v>72</v>
      </c>
      <c r="H4" s="7"/>
      <c r="I4" s="7"/>
      <c r="J4" s="7"/>
    </row>
    <row r="5" spans="1:10" s="1" customFormat="1" ht="22.5" customHeight="1">
      <c r="A5" s="821" t="s">
        <v>18</v>
      </c>
      <c r="B5" s="822"/>
      <c r="C5" s="823"/>
      <c r="D5" s="824"/>
      <c r="E5" s="53"/>
      <c r="F5" s="54"/>
      <c r="G5" s="55"/>
      <c r="H5" s="54"/>
      <c r="I5" s="55"/>
      <c r="J5" s="55"/>
    </row>
    <row r="6" spans="1:10" s="1" customFormat="1" ht="22.5" customHeight="1">
      <c r="A6" s="808"/>
      <c r="B6" s="809"/>
      <c r="C6" s="825" t="s">
        <v>0</v>
      </c>
      <c r="D6" s="826"/>
      <c r="E6" s="49" t="s">
        <v>19</v>
      </c>
      <c r="F6" s="18"/>
      <c r="G6" s="818" t="s">
        <v>31</v>
      </c>
      <c r="H6" s="819"/>
      <c r="I6" s="818" t="s">
        <v>1</v>
      </c>
      <c r="J6" s="820"/>
    </row>
    <row r="7" spans="1:10" s="1" customFormat="1" ht="22.5" customHeight="1">
      <c r="A7" s="808"/>
      <c r="B7" s="809"/>
      <c r="C7" s="813" t="s">
        <v>60</v>
      </c>
      <c r="D7" s="805"/>
      <c r="E7" s="19" t="s">
        <v>29</v>
      </c>
      <c r="F7" s="18"/>
      <c r="G7" s="816" t="s">
        <v>20</v>
      </c>
      <c r="H7" s="817"/>
      <c r="I7" s="813" t="s">
        <v>21</v>
      </c>
      <c r="J7" s="804"/>
    </row>
    <row r="8" spans="1:10" s="1" customFormat="1" ht="22.5" customHeight="1">
      <c r="A8" s="808"/>
      <c r="B8" s="809"/>
      <c r="C8" s="814"/>
      <c r="D8" s="815"/>
      <c r="E8" s="22" t="s">
        <v>22</v>
      </c>
      <c r="F8" s="48"/>
      <c r="G8" s="814" t="s">
        <v>23</v>
      </c>
      <c r="H8" s="815"/>
      <c r="I8" s="56"/>
      <c r="J8" s="57"/>
    </row>
    <row r="9" spans="1:10" s="1" customFormat="1" ht="22.5" customHeight="1">
      <c r="A9" s="808"/>
      <c r="B9" s="809"/>
      <c r="C9" s="50" t="s">
        <v>24</v>
      </c>
      <c r="D9" s="50" t="s">
        <v>25</v>
      </c>
      <c r="E9" s="50" t="s">
        <v>24</v>
      </c>
      <c r="F9" s="50" t="s">
        <v>25</v>
      </c>
      <c r="G9" s="50" t="s">
        <v>24</v>
      </c>
      <c r="H9" s="50" t="s">
        <v>25</v>
      </c>
      <c r="I9" s="50" t="s">
        <v>24</v>
      </c>
      <c r="J9" s="51" t="s">
        <v>25</v>
      </c>
    </row>
    <row r="10" spans="1:10" s="1" customFormat="1" ht="22.5" customHeight="1">
      <c r="A10" s="810" t="s">
        <v>26</v>
      </c>
      <c r="B10" s="811"/>
      <c r="C10" s="21" t="s">
        <v>27</v>
      </c>
      <c r="D10" s="21" t="s">
        <v>5</v>
      </c>
      <c r="E10" s="21"/>
      <c r="F10" s="21"/>
      <c r="G10" s="21"/>
      <c r="H10" s="21"/>
      <c r="I10" s="21"/>
      <c r="J10" s="20"/>
    </row>
    <row r="11" spans="1:10" s="1" customFormat="1" ht="39.75" customHeight="1" hidden="1">
      <c r="A11" s="804">
        <v>2000</v>
      </c>
      <c r="B11" s="812"/>
      <c r="C11" s="68">
        <v>11179872</v>
      </c>
      <c r="D11" s="69">
        <v>270510757</v>
      </c>
      <c r="E11" s="69">
        <v>2395436</v>
      </c>
      <c r="F11" s="69">
        <v>55672633</v>
      </c>
      <c r="G11" s="69">
        <v>2472532</v>
      </c>
      <c r="H11" s="69">
        <v>57674966</v>
      </c>
      <c r="I11" s="69">
        <v>6311904</v>
      </c>
      <c r="J11" s="69">
        <v>157163158</v>
      </c>
    </row>
    <row r="12" spans="1:10" s="1" customFormat="1" ht="39.75" customHeight="1" hidden="1">
      <c r="A12" s="804">
        <v>2001</v>
      </c>
      <c r="B12" s="812"/>
      <c r="C12" s="70">
        <v>15644758</v>
      </c>
      <c r="D12" s="71">
        <v>371311184</v>
      </c>
      <c r="E12" s="71">
        <v>3483751</v>
      </c>
      <c r="F12" s="71">
        <v>79327640</v>
      </c>
      <c r="G12" s="71">
        <v>3431568</v>
      </c>
      <c r="H12" s="71">
        <v>79509472</v>
      </c>
      <c r="I12" s="71">
        <v>8729439</v>
      </c>
      <c r="J12" s="71">
        <v>212474072</v>
      </c>
    </row>
    <row r="13" spans="1:10" s="1" customFormat="1" ht="39" customHeight="1">
      <c r="A13" s="804">
        <v>2009</v>
      </c>
      <c r="B13" s="805"/>
      <c r="C13" s="72">
        <v>768094</v>
      </c>
      <c r="D13" s="73">
        <v>20529687</v>
      </c>
      <c r="E13" s="73">
        <v>232308</v>
      </c>
      <c r="F13" s="73">
        <v>5983318</v>
      </c>
      <c r="G13" s="73">
        <v>239391</v>
      </c>
      <c r="H13" s="73">
        <v>5815116</v>
      </c>
      <c r="I13" s="73">
        <v>296395</v>
      </c>
      <c r="J13" s="73">
        <v>8731254</v>
      </c>
    </row>
    <row r="14" spans="1:19" s="1" customFormat="1" ht="39" customHeight="1">
      <c r="A14" s="804">
        <v>2010</v>
      </c>
      <c r="B14" s="805"/>
      <c r="C14" s="72">
        <v>696594</v>
      </c>
      <c r="D14" s="73">
        <v>20385972</v>
      </c>
      <c r="E14" s="73">
        <v>179285</v>
      </c>
      <c r="F14" s="73">
        <v>4909190</v>
      </c>
      <c r="G14" s="73">
        <v>243105</v>
      </c>
      <c r="H14" s="73">
        <v>6646201</v>
      </c>
      <c r="I14" s="73">
        <v>274204</v>
      </c>
      <c r="J14" s="73">
        <v>8830581</v>
      </c>
      <c r="O14" s="117">
        <v>13957051.38</v>
      </c>
      <c r="P14" s="117">
        <v>9996090.12</v>
      </c>
      <c r="Q14" s="117">
        <v>7028707.4</v>
      </c>
      <c r="R14" s="117">
        <v>2967382.72</v>
      </c>
      <c r="S14" s="117">
        <v>3960961.26</v>
      </c>
    </row>
    <row r="15" spans="1:10" s="1" customFormat="1" ht="39" customHeight="1">
      <c r="A15" s="804">
        <v>2011</v>
      </c>
      <c r="B15" s="805"/>
      <c r="C15" s="72">
        <v>727933</v>
      </c>
      <c r="D15" s="73">
        <v>22212964</v>
      </c>
      <c r="E15" s="73">
        <v>189378</v>
      </c>
      <c r="F15" s="73">
        <v>5472304</v>
      </c>
      <c r="G15" s="73">
        <v>253385</v>
      </c>
      <c r="H15" s="73">
        <v>6917412</v>
      </c>
      <c r="I15" s="73">
        <v>285170</v>
      </c>
      <c r="J15" s="73">
        <v>9823249</v>
      </c>
    </row>
    <row r="16" spans="1:12" s="1" customFormat="1" ht="39" customHeight="1">
      <c r="A16" s="804">
        <v>2012</v>
      </c>
      <c r="B16" s="805"/>
      <c r="C16" s="72">
        <v>791370</v>
      </c>
      <c r="D16" s="73">
        <v>23811541.9</v>
      </c>
      <c r="E16" s="73">
        <v>279540</v>
      </c>
      <c r="F16" s="73">
        <v>8309317</v>
      </c>
      <c r="G16" s="73">
        <v>215690</v>
      </c>
      <c r="H16" s="73">
        <v>5471365.6</v>
      </c>
      <c r="I16" s="73">
        <v>296140</v>
      </c>
      <c r="J16" s="73">
        <v>10030859.4</v>
      </c>
      <c r="K16" s="17"/>
      <c r="L16" s="17"/>
    </row>
    <row r="17" spans="1:12" s="1" customFormat="1" ht="39" customHeight="1">
      <c r="A17" s="804">
        <v>2013</v>
      </c>
      <c r="B17" s="805"/>
      <c r="C17" s="72">
        <v>787396</v>
      </c>
      <c r="D17" s="73">
        <v>24699854</v>
      </c>
      <c r="E17" s="73">
        <v>294237</v>
      </c>
      <c r="F17" s="73">
        <v>9291430</v>
      </c>
      <c r="G17" s="73">
        <v>210883</v>
      </c>
      <c r="H17" s="73">
        <v>5733062</v>
      </c>
      <c r="I17" s="73">
        <v>282276</v>
      </c>
      <c r="J17" s="73">
        <v>9675362</v>
      </c>
      <c r="K17" s="17"/>
      <c r="L17" s="17"/>
    </row>
    <row r="18" spans="1:10" s="59" customFormat="1" ht="39" customHeight="1">
      <c r="A18" s="806">
        <v>2014</v>
      </c>
      <c r="B18" s="807"/>
      <c r="C18" s="97"/>
      <c r="D18" s="98">
        <v>13957051.38</v>
      </c>
      <c r="E18" s="98"/>
      <c r="F18" s="98">
        <v>9996090.12</v>
      </c>
      <c r="G18" s="98"/>
      <c r="H18" s="98"/>
      <c r="I18" s="98"/>
      <c r="J18" s="98">
        <v>3960961.26</v>
      </c>
    </row>
    <row r="19" spans="1:10" s="59" customFormat="1" ht="10.5" customHeight="1">
      <c r="A19" s="101"/>
      <c r="B19" s="102"/>
      <c r="C19" s="103"/>
      <c r="D19" s="104"/>
      <c r="E19" s="104"/>
      <c r="F19" s="104"/>
      <c r="G19" s="104"/>
      <c r="H19" s="104"/>
      <c r="I19" s="104"/>
      <c r="J19" s="104"/>
    </row>
    <row r="20" spans="1:10" s="59" customFormat="1" ht="39" customHeight="1">
      <c r="A20" s="797" t="s">
        <v>98</v>
      </c>
      <c r="B20" s="798"/>
      <c r="C20" s="99"/>
      <c r="D20" s="100"/>
      <c r="E20" s="100"/>
      <c r="F20" s="100"/>
      <c r="G20" s="100"/>
      <c r="H20" s="100"/>
      <c r="I20" s="100"/>
      <c r="J20" s="100"/>
    </row>
    <row r="21" spans="1:10" s="59" customFormat="1" ht="39" customHeight="1">
      <c r="A21" s="797" t="s">
        <v>99</v>
      </c>
      <c r="B21" s="798"/>
      <c r="C21" s="99"/>
      <c r="D21" s="100"/>
      <c r="E21" s="100"/>
      <c r="F21" s="100"/>
      <c r="G21" s="100"/>
      <c r="H21" s="100"/>
      <c r="I21" s="100"/>
      <c r="J21" s="100"/>
    </row>
    <row r="22" spans="1:10" s="59" customFormat="1" ht="39" customHeight="1">
      <c r="A22" s="797" t="s">
        <v>100</v>
      </c>
      <c r="B22" s="798"/>
      <c r="C22" s="99"/>
      <c r="D22" s="100"/>
      <c r="E22" s="100"/>
      <c r="F22" s="100"/>
      <c r="G22" s="100"/>
      <c r="H22" s="100"/>
      <c r="I22" s="100"/>
      <c r="J22" s="100"/>
    </row>
    <row r="23" spans="1:10" s="59" customFormat="1" ht="7.5" customHeight="1">
      <c r="A23" s="802"/>
      <c r="B23" s="803"/>
      <c r="C23" s="74"/>
      <c r="D23" s="75"/>
      <c r="E23" s="76"/>
      <c r="F23" s="76"/>
      <c r="G23" s="76"/>
      <c r="H23" s="76"/>
      <c r="I23" s="76"/>
      <c r="J23" s="76"/>
    </row>
    <row r="24" spans="1:10" s="59" customFormat="1" ht="15" customHeight="1">
      <c r="A24" s="9" t="s">
        <v>2</v>
      </c>
      <c r="B24" s="9"/>
      <c r="C24" s="9"/>
      <c r="D24" s="9"/>
      <c r="E24" s="14"/>
      <c r="F24" s="14"/>
      <c r="G24" s="14"/>
      <c r="H24" s="77"/>
      <c r="I24" s="78"/>
      <c r="J24" s="78"/>
    </row>
    <row r="25" spans="1:10" s="8" customFormat="1" ht="15" customHeight="1">
      <c r="A25" s="16" t="s">
        <v>97</v>
      </c>
      <c r="C25" s="6"/>
      <c r="D25" s="7"/>
      <c r="E25" s="7"/>
      <c r="F25" s="7"/>
      <c r="G25" s="799"/>
      <c r="H25" s="799"/>
      <c r="I25" s="799"/>
      <c r="J25" s="799"/>
    </row>
  </sheetData>
  <sheetProtection/>
  <mergeCells count="30">
    <mergeCell ref="G6:H6"/>
    <mergeCell ref="I6:J6"/>
    <mergeCell ref="A5:B5"/>
    <mergeCell ref="C5:D5"/>
    <mergeCell ref="A6:B6"/>
    <mergeCell ref="C6:D6"/>
    <mergeCell ref="I7:J7"/>
    <mergeCell ref="A8:B8"/>
    <mergeCell ref="C8:D8"/>
    <mergeCell ref="G8:H8"/>
    <mergeCell ref="A7:B7"/>
    <mergeCell ref="C7:D7"/>
    <mergeCell ref="G7:H7"/>
    <mergeCell ref="A18:B18"/>
    <mergeCell ref="A9:B9"/>
    <mergeCell ref="A10:B10"/>
    <mergeCell ref="A11:B11"/>
    <mergeCell ref="A12:B12"/>
    <mergeCell ref="A16:B16"/>
    <mergeCell ref="A17:B17"/>
    <mergeCell ref="A20:B20"/>
    <mergeCell ref="A22:B22"/>
    <mergeCell ref="A21:B21"/>
    <mergeCell ref="G25:J25"/>
    <mergeCell ref="A2:J2"/>
    <mergeCell ref="A3:J3"/>
    <mergeCell ref="A23:B23"/>
    <mergeCell ref="A13:B13"/>
    <mergeCell ref="A14:B14"/>
    <mergeCell ref="A15:B1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alignWithMargins="0">
    <oddHeader>&amp;L226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35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4.25"/>
  <cols>
    <col min="1" max="1" width="9.25390625" style="2" customWidth="1"/>
    <col min="2" max="2" width="13.00390625" style="2" customWidth="1"/>
    <col min="3" max="3" width="10.25390625" style="2" customWidth="1"/>
    <col min="4" max="4" width="9.875" style="2" customWidth="1"/>
    <col min="5" max="5" width="11.25390625" style="2" customWidth="1"/>
    <col min="6" max="6" width="10.375" style="2" customWidth="1"/>
    <col min="7" max="7" width="8.50390625" style="2" customWidth="1"/>
    <col min="8" max="8" width="20.25390625" style="2" customWidth="1"/>
    <col min="9" max="16384" width="9.00390625" style="2" customWidth="1"/>
  </cols>
  <sheetData>
    <row r="1" spans="3:11" s="61" customFormat="1" ht="24.75" customHeight="1">
      <c r="C1" s="79"/>
      <c r="D1" s="79"/>
      <c r="E1" s="79"/>
      <c r="F1" s="79"/>
      <c r="G1" s="80"/>
      <c r="I1" s="79"/>
      <c r="J1" s="80"/>
      <c r="K1" s="80"/>
    </row>
    <row r="2" spans="1:11" s="5" customFormat="1" ht="24.75" customHeight="1">
      <c r="A2" s="89" t="s">
        <v>101</v>
      </c>
      <c r="B2" s="3"/>
      <c r="C2" s="3"/>
      <c r="D2" s="3"/>
      <c r="E2" s="3"/>
      <c r="F2" s="3"/>
      <c r="G2" s="11"/>
      <c r="H2" s="11"/>
      <c r="J2" s="12"/>
      <c r="K2" s="12"/>
    </row>
    <row r="3" spans="1:11" s="62" customFormat="1" ht="22.5" customHeight="1">
      <c r="A3" s="4" t="s">
        <v>61</v>
      </c>
      <c r="B3" s="4"/>
      <c r="C3" s="4"/>
      <c r="D3" s="4"/>
      <c r="E3" s="4"/>
      <c r="F3" s="4"/>
      <c r="G3" s="13"/>
      <c r="H3" s="13"/>
      <c r="J3" s="81"/>
      <c r="K3" s="81"/>
    </row>
    <row r="4" spans="1:11" s="8" customFormat="1" ht="15" customHeight="1" thickBot="1">
      <c r="A4" s="828" t="s">
        <v>71</v>
      </c>
      <c r="B4" s="828"/>
      <c r="C4" s="828"/>
      <c r="D4" s="828"/>
      <c r="G4" s="15"/>
      <c r="H4" s="15"/>
      <c r="J4" s="15"/>
      <c r="K4" s="15"/>
    </row>
    <row r="5" spans="1:8" ht="16.5" customHeight="1">
      <c r="A5" s="23"/>
      <c r="B5" s="24"/>
      <c r="C5" s="25" t="s">
        <v>39</v>
      </c>
      <c r="D5" s="25"/>
      <c r="E5" s="25"/>
      <c r="F5" s="25"/>
      <c r="G5" s="25"/>
      <c r="H5" s="25"/>
    </row>
    <row r="6" spans="1:8" ht="16.5" customHeight="1">
      <c r="A6" s="26"/>
      <c r="B6" s="26" t="s">
        <v>89</v>
      </c>
      <c r="C6" s="27" t="s">
        <v>62</v>
      </c>
      <c r="D6" s="27" t="s">
        <v>63</v>
      </c>
      <c r="E6" s="28" t="s">
        <v>37</v>
      </c>
      <c r="F6" s="29"/>
      <c r="G6" s="29"/>
      <c r="H6" s="29"/>
    </row>
    <row r="7" spans="1:8" ht="16.5" customHeight="1">
      <c r="A7" s="26" t="s">
        <v>44</v>
      </c>
      <c r="B7" s="26" t="s">
        <v>87</v>
      </c>
      <c r="C7" s="30"/>
      <c r="D7" s="30"/>
      <c r="E7" s="27" t="s">
        <v>59</v>
      </c>
      <c r="F7" s="27" t="s">
        <v>64</v>
      </c>
      <c r="G7" s="31" t="s">
        <v>65</v>
      </c>
      <c r="H7" s="28"/>
    </row>
    <row r="8" spans="1:8" ht="16.5" customHeight="1">
      <c r="A8" s="26"/>
      <c r="B8" s="30" t="s">
        <v>88</v>
      </c>
      <c r="C8" s="32" t="s">
        <v>46</v>
      </c>
      <c r="D8" s="32" t="s">
        <v>47</v>
      </c>
      <c r="E8" s="32"/>
      <c r="F8" s="32"/>
      <c r="G8" s="830"/>
      <c r="H8" s="831"/>
    </row>
    <row r="9" spans="1:8" ht="16.5" customHeight="1">
      <c r="A9" s="33"/>
      <c r="B9" s="33" t="s">
        <v>90</v>
      </c>
      <c r="C9" s="34" t="s">
        <v>38</v>
      </c>
      <c r="D9" s="34" t="s">
        <v>48</v>
      </c>
      <c r="E9" s="34" t="s">
        <v>35</v>
      </c>
      <c r="F9" s="34" t="s">
        <v>34</v>
      </c>
      <c r="G9" s="35" t="s">
        <v>49</v>
      </c>
      <c r="H9" s="36"/>
    </row>
    <row r="10" spans="1:8" ht="34.5" customHeight="1">
      <c r="A10" s="45">
        <v>2009</v>
      </c>
      <c r="B10" s="90" t="s">
        <v>42</v>
      </c>
      <c r="C10" s="83">
        <v>3053</v>
      </c>
      <c r="D10" s="83">
        <v>10917</v>
      </c>
      <c r="E10" s="83">
        <f>SUM(F10:H10,C23:H23)</f>
        <v>5476</v>
      </c>
      <c r="F10" s="83">
        <v>157</v>
      </c>
      <c r="G10" s="829">
        <v>480</v>
      </c>
      <c r="H10" s="829"/>
    </row>
    <row r="11" spans="1:8" ht="34.5" customHeight="1">
      <c r="A11" s="45">
        <v>2010</v>
      </c>
      <c r="B11" s="90" t="s">
        <v>42</v>
      </c>
      <c r="C11" s="83">
        <v>3319</v>
      </c>
      <c r="D11" s="83">
        <v>8092</v>
      </c>
      <c r="E11" s="83">
        <v>5459</v>
      </c>
      <c r="F11" s="83">
        <v>156</v>
      </c>
      <c r="G11" s="829">
        <v>480</v>
      </c>
      <c r="H11" s="829"/>
    </row>
    <row r="12" spans="1:8" ht="34.5" customHeight="1">
      <c r="A12" s="45">
        <v>2011</v>
      </c>
      <c r="B12" s="87">
        <v>3667</v>
      </c>
      <c r="C12" s="83">
        <v>2676</v>
      </c>
      <c r="D12" s="83">
        <v>9590</v>
      </c>
      <c r="E12" s="83">
        <v>4354</v>
      </c>
      <c r="F12" s="83">
        <v>160</v>
      </c>
      <c r="G12" s="829">
        <v>521</v>
      </c>
      <c r="H12" s="829"/>
    </row>
    <row r="13" spans="1:8" s="96" customFormat="1" ht="34.5" customHeight="1">
      <c r="A13" s="45">
        <v>2012</v>
      </c>
      <c r="B13" s="87">
        <v>3776</v>
      </c>
      <c r="C13" s="83">
        <v>2856</v>
      </c>
      <c r="D13" s="83">
        <v>9752</v>
      </c>
      <c r="E13" s="83">
        <v>1071</v>
      </c>
      <c r="F13" s="83">
        <v>189</v>
      </c>
      <c r="G13" s="829">
        <v>882</v>
      </c>
      <c r="H13" s="829"/>
    </row>
    <row r="14" spans="1:8" s="96" customFormat="1" ht="34.5" customHeight="1">
      <c r="A14" s="45">
        <v>2013</v>
      </c>
      <c r="B14" s="87">
        <v>2399</v>
      </c>
      <c r="C14" s="83">
        <v>2853</v>
      </c>
      <c r="D14" s="83">
        <v>11487</v>
      </c>
      <c r="E14" s="83">
        <v>762</v>
      </c>
      <c r="F14" s="83">
        <v>192</v>
      </c>
      <c r="G14" s="829">
        <v>570</v>
      </c>
      <c r="H14" s="829"/>
    </row>
    <row r="15" spans="1:8" s="88" customFormat="1" ht="54.75" customHeight="1">
      <c r="A15" s="106">
        <v>2014</v>
      </c>
      <c r="B15" s="107"/>
      <c r="C15" s="105"/>
      <c r="D15" s="105"/>
      <c r="E15" s="105"/>
      <c r="F15" s="105"/>
      <c r="G15" s="827"/>
      <c r="H15" s="827"/>
    </row>
    <row r="16" spans="1:8" ht="9.75" customHeight="1">
      <c r="A16" s="33"/>
      <c r="B16" s="85"/>
      <c r="C16" s="91"/>
      <c r="D16" s="52"/>
      <c r="E16" s="52"/>
      <c r="F16" s="52"/>
      <c r="G16" s="52"/>
      <c r="H16" s="52"/>
    </row>
    <row r="17" spans="1:8" ht="15" customHeight="1" thickBot="1">
      <c r="A17" s="92"/>
      <c r="B17" s="40"/>
      <c r="C17" s="83"/>
      <c r="D17" s="83"/>
      <c r="E17" s="83"/>
      <c r="F17" s="83"/>
      <c r="G17" s="83"/>
      <c r="H17" s="83"/>
    </row>
    <row r="18" spans="1:8" ht="16.5" customHeight="1">
      <c r="A18" s="23"/>
      <c r="B18" s="24"/>
      <c r="C18" s="37" t="s">
        <v>50</v>
      </c>
      <c r="D18" s="37"/>
      <c r="E18" s="37"/>
      <c r="F18" s="37"/>
      <c r="G18" s="38"/>
      <c r="H18" s="39" t="s">
        <v>91</v>
      </c>
    </row>
    <row r="19" spans="1:8" ht="16.5" customHeight="1">
      <c r="A19" s="26"/>
      <c r="B19" s="40"/>
      <c r="C19" s="29" t="s">
        <v>45</v>
      </c>
      <c r="D19" s="29"/>
      <c r="E19" s="29"/>
      <c r="F19" s="29"/>
      <c r="G19" s="41"/>
      <c r="H19" s="42" t="s">
        <v>92</v>
      </c>
    </row>
    <row r="20" spans="1:8" ht="16.5" customHeight="1">
      <c r="A20" s="26" t="s">
        <v>44</v>
      </c>
      <c r="B20" s="27" t="s">
        <v>66</v>
      </c>
      <c r="C20" s="43" t="s">
        <v>67</v>
      </c>
      <c r="D20" s="27" t="s">
        <v>68</v>
      </c>
      <c r="E20" s="44" t="s">
        <v>69</v>
      </c>
      <c r="F20" s="27" t="s">
        <v>70</v>
      </c>
      <c r="G20" s="27" t="s">
        <v>58</v>
      </c>
      <c r="H20" s="42" t="s">
        <v>93</v>
      </c>
    </row>
    <row r="21" spans="1:8" ht="16.5" customHeight="1">
      <c r="A21" s="26"/>
      <c r="B21" s="30"/>
      <c r="C21" s="45"/>
      <c r="D21" s="32"/>
      <c r="E21" s="45"/>
      <c r="F21" s="32" t="s">
        <v>55</v>
      </c>
      <c r="G21" s="32"/>
      <c r="H21" s="42" t="s">
        <v>94</v>
      </c>
    </row>
    <row r="22" spans="1:8" ht="16.5" customHeight="1">
      <c r="A22" s="33"/>
      <c r="B22" s="34" t="s">
        <v>51</v>
      </c>
      <c r="C22" s="46" t="s">
        <v>52</v>
      </c>
      <c r="D22" s="34" t="s">
        <v>53</v>
      </c>
      <c r="E22" s="46" t="s">
        <v>54</v>
      </c>
      <c r="F22" s="34" t="s">
        <v>56</v>
      </c>
      <c r="G22" s="34" t="s">
        <v>57</v>
      </c>
      <c r="H22" s="47" t="s">
        <v>95</v>
      </c>
    </row>
    <row r="23" spans="1:8" ht="34.5" customHeight="1">
      <c r="A23" s="45">
        <v>2009</v>
      </c>
      <c r="B23" s="83">
        <v>1475</v>
      </c>
      <c r="C23" s="83">
        <v>813</v>
      </c>
      <c r="D23" s="83">
        <v>160</v>
      </c>
      <c r="E23" s="83">
        <v>9</v>
      </c>
      <c r="F23" s="83">
        <v>20</v>
      </c>
      <c r="G23" s="83">
        <v>3837</v>
      </c>
      <c r="H23" s="82" t="s">
        <v>32</v>
      </c>
    </row>
    <row r="24" spans="1:8" ht="34.5" customHeight="1">
      <c r="A24" s="45">
        <v>2010</v>
      </c>
      <c r="B24" s="58">
        <v>1456</v>
      </c>
      <c r="C24" s="58">
        <v>846</v>
      </c>
      <c r="D24" s="58">
        <v>153</v>
      </c>
      <c r="E24" s="84">
        <v>8</v>
      </c>
      <c r="F24" s="84">
        <v>21</v>
      </c>
      <c r="G24" s="84">
        <v>2339</v>
      </c>
      <c r="H24" s="93" t="s">
        <v>32</v>
      </c>
    </row>
    <row r="25" spans="1:8" ht="34.5" customHeight="1">
      <c r="A25" s="45">
        <v>2011</v>
      </c>
      <c r="B25" s="83">
        <v>1537</v>
      </c>
      <c r="C25" s="83">
        <v>849</v>
      </c>
      <c r="D25" s="83">
        <v>122</v>
      </c>
      <c r="E25" s="83">
        <v>6</v>
      </c>
      <c r="F25" s="83">
        <v>19</v>
      </c>
      <c r="G25" s="83">
        <v>1140</v>
      </c>
      <c r="H25" s="82">
        <v>14</v>
      </c>
    </row>
    <row r="26" spans="1:8" ht="34.5" customHeight="1">
      <c r="A26" s="45">
        <v>2012</v>
      </c>
      <c r="B26" s="83">
        <v>1692</v>
      </c>
      <c r="C26" s="83">
        <v>1022</v>
      </c>
      <c r="D26" s="83">
        <v>768</v>
      </c>
      <c r="E26" s="83">
        <v>185</v>
      </c>
      <c r="F26" s="83">
        <v>127</v>
      </c>
      <c r="G26" s="83">
        <v>4320</v>
      </c>
      <c r="H26" s="82">
        <v>38</v>
      </c>
    </row>
    <row r="27" spans="1:8" ht="34.5" customHeight="1">
      <c r="A27" s="45">
        <v>2013</v>
      </c>
      <c r="B27" s="83">
        <v>1664</v>
      </c>
      <c r="C27" s="83">
        <v>1248</v>
      </c>
      <c r="D27" s="83">
        <v>142</v>
      </c>
      <c r="E27" s="83">
        <v>209</v>
      </c>
      <c r="F27" s="83">
        <v>234</v>
      </c>
      <c r="G27" s="83">
        <v>7228</v>
      </c>
      <c r="H27" s="82">
        <v>114</v>
      </c>
    </row>
    <row r="28" spans="1:8" s="88" customFormat="1" ht="54.75" customHeight="1">
      <c r="A28" s="106">
        <v>2014</v>
      </c>
      <c r="B28" s="105"/>
      <c r="C28" s="105"/>
      <c r="D28" s="105"/>
      <c r="E28" s="105"/>
      <c r="F28" s="105"/>
      <c r="G28" s="105"/>
      <c r="H28" s="105"/>
    </row>
    <row r="29" spans="1:8" ht="9.75" customHeight="1">
      <c r="A29" s="33"/>
      <c r="B29" s="85"/>
      <c r="C29" s="52"/>
      <c r="D29" s="52"/>
      <c r="E29" s="52"/>
      <c r="F29" s="94"/>
      <c r="G29" s="52"/>
      <c r="H29" s="52"/>
    </row>
    <row r="30" spans="1:8" s="9" customFormat="1" ht="15" customHeight="1">
      <c r="A30" s="10" t="s">
        <v>85</v>
      </c>
      <c r="B30" s="10"/>
      <c r="G30" s="10"/>
      <c r="H30" s="10"/>
    </row>
    <row r="32" spans="1:2" ht="14.25">
      <c r="A32" s="86" t="s">
        <v>86</v>
      </c>
      <c r="B32" s="86"/>
    </row>
    <row r="33" spans="1:2" ht="14.25">
      <c r="A33" s="95"/>
      <c r="B33" s="95"/>
    </row>
    <row r="34" spans="1:2" ht="14.25">
      <c r="A34" s="60"/>
      <c r="B34" s="60"/>
    </row>
    <row r="35" spans="1:2" ht="14.25">
      <c r="A35" s="60"/>
      <c r="B35" s="60"/>
    </row>
  </sheetData>
  <sheetProtection/>
  <mergeCells count="8">
    <mergeCell ref="G15:H15"/>
    <mergeCell ref="A4:D4"/>
    <mergeCell ref="G11:H11"/>
    <mergeCell ref="G12:H12"/>
    <mergeCell ref="G13:H13"/>
    <mergeCell ref="G10:H10"/>
    <mergeCell ref="G8:H8"/>
    <mergeCell ref="G14:H14"/>
  </mergeCells>
  <printOptions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95" r:id="rId1"/>
  <headerFooter alignWithMargins="0">
    <oddHeader>&amp;R249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view="pageBreakPreview" zoomScaleSheetLayoutView="100" zoomScalePageLayoutView="0" workbookViewId="0" topLeftCell="A1">
      <selection activeCell="H22" sqref="H22"/>
    </sheetView>
  </sheetViews>
  <sheetFormatPr defaultColWidth="9.00390625" defaultRowHeight="14.25"/>
  <cols>
    <col min="1" max="16384" width="9.00390625" style="980" customWidth="1"/>
  </cols>
  <sheetData>
    <row r="1" spans="1:11" ht="15.75">
      <c r="A1" s="925"/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5.5">
      <c r="A2" s="582" t="s">
        <v>133</v>
      </c>
      <c r="B2" s="582"/>
      <c r="C2" s="582"/>
      <c r="D2" s="582"/>
      <c r="E2" s="582"/>
      <c r="F2" s="582"/>
      <c r="G2" s="582"/>
      <c r="H2" s="582"/>
      <c r="I2" s="582"/>
      <c r="J2" s="1314"/>
      <c r="K2" s="1314"/>
    </row>
    <row r="3" spans="1:11" ht="25.5">
      <c r="A3" s="582" t="s">
        <v>134</v>
      </c>
      <c r="B3" s="582"/>
      <c r="C3" s="1315"/>
      <c r="D3" s="582"/>
      <c r="E3" s="582"/>
      <c r="F3" s="582"/>
      <c r="G3" s="582"/>
      <c r="H3" s="582"/>
      <c r="I3" s="582"/>
      <c r="J3" s="1316"/>
      <c r="K3" s="1316"/>
    </row>
    <row r="4" spans="1:11" ht="15" thickBot="1">
      <c r="A4" s="586" t="s">
        <v>1256</v>
      </c>
      <c r="B4" s="586"/>
      <c r="C4" s="586"/>
      <c r="D4" s="586"/>
      <c r="E4" s="586"/>
      <c r="F4" s="586"/>
      <c r="G4" s="586"/>
      <c r="H4" s="586"/>
      <c r="I4" s="586"/>
      <c r="J4" s="1317"/>
      <c r="K4" s="1317"/>
    </row>
    <row r="5" spans="1:11" ht="14.25">
      <c r="A5" s="730"/>
      <c r="B5" s="861" t="s">
        <v>1257</v>
      </c>
      <c r="C5" s="860"/>
      <c r="D5" s="861" t="s">
        <v>1258</v>
      </c>
      <c r="E5" s="860"/>
      <c r="F5" s="861" t="s">
        <v>1259</v>
      </c>
      <c r="G5" s="860"/>
      <c r="H5" s="861" t="s">
        <v>1260</v>
      </c>
      <c r="I5" s="860"/>
      <c r="J5" s="861" t="s">
        <v>1261</v>
      </c>
      <c r="K5" s="859"/>
    </row>
    <row r="6" spans="1:11" ht="14.25">
      <c r="A6" s="719"/>
      <c r="B6" s="771" t="s">
        <v>135</v>
      </c>
      <c r="C6" s="1318"/>
      <c r="D6" s="771" t="s">
        <v>136</v>
      </c>
      <c r="E6" s="1318"/>
      <c r="F6" s="771" t="s">
        <v>137</v>
      </c>
      <c r="G6" s="1318"/>
      <c r="H6" s="771" t="s">
        <v>138</v>
      </c>
      <c r="I6" s="1318"/>
      <c r="J6" s="771" t="s">
        <v>139</v>
      </c>
      <c r="K6" s="1319"/>
    </row>
    <row r="7" spans="1:11" ht="14.25">
      <c r="A7" s="719" t="s">
        <v>1247</v>
      </c>
      <c r="B7" s="787" t="s">
        <v>140</v>
      </c>
      <c r="C7" s="1320"/>
      <c r="D7" s="787" t="s">
        <v>141</v>
      </c>
      <c r="E7" s="1320"/>
      <c r="F7" s="787" t="s">
        <v>142</v>
      </c>
      <c r="G7" s="1320"/>
      <c r="H7" s="787" t="s">
        <v>143</v>
      </c>
      <c r="I7" s="1320"/>
      <c r="J7" s="787" t="s">
        <v>144</v>
      </c>
      <c r="K7" s="1321"/>
    </row>
    <row r="8" spans="1:11" ht="14.25">
      <c r="A8" s="719"/>
      <c r="B8" s="719" t="s">
        <v>1262</v>
      </c>
      <c r="C8" s="719" t="s">
        <v>1263</v>
      </c>
      <c r="D8" s="719" t="s">
        <v>1264</v>
      </c>
      <c r="E8" s="719" t="s">
        <v>1263</v>
      </c>
      <c r="F8" s="719" t="s">
        <v>1264</v>
      </c>
      <c r="G8" s="719" t="s">
        <v>1263</v>
      </c>
      <c r="H8" s="719" t="s">
        <v>1262</v>
      </c>
      <c r="I8" s="719" t="s">
        <v>1263</v>
      </c>
      <c r="J8" s="719" t="s">
        <v>1264</v>
      </c>
      <c r="K8" s="718" t="s">
        <v>1263</v>
      </c>
    </row>
    <row r="9" spans="1:11" ht="14.25">
      <c r="A9" s="732"/>
      <c r="B9" s="732" t="s">
        <v>145</v>
      </c>
      <c r="C9" s="732" t="s">
        <v>146</v>
      </c>
      <c r="D9" s="732"/>
      <c r="E9" s="732"/>
      <c r="F9" s="732"/>
      <c r="G9" s="732"/>
      <c r="H9" s="732"/>
      <c r="I9" s="732"/>
      <c r="J9" s="732"/>
      <c r="K9" s="723"/>
    </row>
    <row r="10" spans="1:11" ht="14.25">
      <c r="A10" s="719">
        <v>2012</v>
      </c>
      <c r="B10" s="244">
        <v>86</v>
      </c>
      <c r="C10" s="244">
        <v>4908</v>
      </c>
      <c r="D10" s="244">
        <v>139</v>
      </c>
      <c r="E10" s="244">
        <v>139</v>
      </c>
      <c r="F10" s="244">
        <v>17</v>
      </c>
      <c r="G10" s="244">
        <v>1241</v>
      </c>
      <c r="H10" s="244">
        <v>298</v>
      </c>
      <c r="I10" s="244">
        <v>5773</v>
      </c>
      <c r="J10" s="244">
        <v>62</v>
      </c>
      <c r="K10" s="244">
        <v>62</v>
      </c>
    </row>
    <row r="11" spans="1:11" ht="14.25">
      <c r="A11" s="719">
        <v>2013</v>
      </c>
      <c r="B11" s="244">
        <v>219</v>
      </c>
      <c r="C11" s="244">
        <v>9412</v>
      </c>
      <c r="D11" s="244">
        <v>144</v>
      </c>
      <c r="E11" s="244">
        <v>144</v>
      </c>
      <c r="F11" s="244">
        <v>29</v>
      </c>
      <c r="G11" s="244">
        <v>1655</v>
      </c>
      <c r="H11" s="244">
        <v>187</v>
      </c>
      <c r="I11" s="244">
        <v>4111</v>
      </c>
      <c r="J11" s="244">
        <v>40</v>
      </c>
      <c r="K11" s="244">
        <v>40</v>
      </c>
    </row>
    <row r="12" spans="1:11" ht="14.25">
      <c r="A12" s="719">
        <v>2014</v>
      </c>
      <c r="B12" s="244">
        <v>110</v>
      </c>
      <c r="C12" s="244">
        <v>4628</v>
      </c>
      <c r="D12" s="244">
        <v>120</v>
      </c>
      <c r="E12" s="244">
        <v>120</v>
      </c>
      <c r="F12" s="244">
        <v>35</v>
      </c>
      <c r="G12" s="244">
        <v>1220</v>
      </c>
      <c r="H12" s="244">
        <v>152</v>
      </c>
      <c r="I12" s="244">
        <v>2311</v>
      </c>
      <c r="J12" s="244">
        <v>37</v>
      </c>
      <c r="K12" s="244">
        <v>37</v>
      </c>
    </row>
    <row r="13" spans="1:11" ht="14.25">
      <c r="A13" s="719">
        <v>2015</v>
      </c>
      <c r="B13" s="244">
        <v>72</v>
      </c>
      <c r="C13" s="244">
        <v>1378</v>
      </c>
      <c r="D13" s="244">
        <v>50</v>
      </c>
      <c r="E13" s="244">
        <v>50</v>
      </c>
      <c r="F13" s="244">
        <v>41</v>
      </c>
      <c r="G13" s="244">
        <v>700</v>
      </c>
      <c r="H13" s="244">
        <v>144</v>
      </c>
      <c r="I13" s="244">
        <v>3636</v>
      </c>
      <c r="J13" s="244">
        <v>40</v>
      </c>
      <c r="K13" s="244">
        <v>40</v>
      </c>
    </row>
    <row r="14" spans="1:11" ht="14.25">
      <c r="A14" s="719">
        <v>2016</v>
      </c>
      <c r="B14" s="244">
        <v>44</v>
      </c>
      <c r="C14" s="244">
        <v>2808</v>
      </c>
      <c r="D14" s="244">
        <v>100</v>
      </c>
      <c r="E14" s="244">
        <v>100</v>
      </c>
      <c r="F14" s="244">
        <v>0</v>
      </c>
      <c r="G14" s="244">
        <v>0</v>
      </c>
      <c r="H14" s="244">
        <v>140</v>
      </c>
      <c r="I14" s="244">
        <v>2894</v>
      </c>
      <c r="J14" s="244">
        <v>26</v>
      </c>
      <c r="K14" s="244">
        <v>26</v>
      </c>
    </row>
    <row r="15" spans="1:11" ht="15" thickBot="1">
      <c r="A15" s="1322">
        <v>2017</v>
      </c>
      <c r="B15" s="1323">
        <v>131</v>
      </c>
      <c r="C15" s="1324">
        <v>1862</v>
      </c>
      <c r="D15" s="1324">
        <v>0</v>
      </c>
      <c r="E15" s="1324">
        <v>0</v>
      </c>
      <c r="F15" s="1324">
        <v>0</v>
      </c>
      <c r="G15" s="1324">
        <v>352</v>
      </c>
      <c r="H15" s="1324">
        <v>0</v>
      </c>
      <c r="I15" s="1324">
        <v>4708</v>
      </c>
      <c r="J15" s="1324">
        <v>0</v>
      </c>
      <c r="K15" s="1324">
        <v>0</v>
      </c>
    </row>
    <row r="16" spans="1:11" ht="14.25">
      <c r="A16" s="1325"/>
      <c r="B16" s="1326"/>
      <c r="C16" s="1326"/>
      <c r="D16" s="1326"/>
      <c r="E16" s="1326"/>
      <c r="F16" s="1326"/>
      <c r="G16" s="1326"/>
      <c r="H16" s="1326"/>
      <c r="I16" s="1326"/>
      <c r="J16" s="1326"/>
      <c r="K16" s="1326"/>
    </row>
    <row r="17" spans="1:11" ht="14.25">
      <c r="A17" s="977" t="s">
        <v>147</v>
      </c>
      <c r="B17" s="1327"/>
      <c r="C17" s="1327"/>
      <c r="D17" s="1327"/>
      <c r="E17" s="1327"/>
      <c r="F17" s="1327"/>
      <c r="G17" s="1327"/>
      <c r="H17" s="1327"/>
      <c r="I17" s="1327"/>
      <c r="J17" s="1327"/>
      <c r="K17" s="1327"/>
    </row>
    <row r="18" spans="1:11" ht="14.25">
      <c r="A18" s="437" t="s">
        <v>148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</row>
    <row r="19" spans="1:11" ht="15.75">
      <c r="A19" s="1328"/>
      <c r="B19" s="1328"/>
      <c r="C19" s="1328"/>
      <c r="D19" s="1328"/>
      <c r="E19" s="1328"/>
      <c r="F19" s="1328"/>
      <c r="G19" s="1328"/>
      <c r="H19" s="1328"/>
      <c r="I19" s="1328"/>
      <c r="J19" s="1328"/>
      <c r="K19" s="1328"/>
    </row>
    <row r="20" spans="1:11" ht="25.5">
      <c r="A20" s="582" t="s">
        <v>149</v>
      </c>
      <c r="B20" s="583"/>
      <c r="C20" s="583"/>
      <c r="D20" s="583"/>
      <c r="E20" s="583"/>
      <c r="F20" s="583"/>
      <c r="G20" s="583"/>
      <c r="H20" s="583"/>
      <c r="I20" s="583"/>
      <c r="J20" s="583"/>
      <c r="K20" s="204"/>
    </row>
    <row r="21" spans="1:11" ht="25.5">
      <c r="A21" s="582" t="s">
        <v>150</v>
      </c>
      <c r="B21" s="583"/>
      <c r="C21" s="583"/>
      <c r="D21" s="583"/>
      <c r="E21" s="583"/>
      <c r="F21" s="583"/>
      <c r="G21" s="583"/>
      <c r="H21" s="583"/>
      <c r="I21" s="583"/>
      <c r="J21" s="583"/>
      <c r="K21" s="1329"/>
    </row>
    <row r="22" spans="1:11" ht="16.5" thickBot="1">
      <c r="A22" s="586" t="s">
        <v>1000</v>
      </c>
      <c r="B22" s="1330"/>
      <c r="C22" s="1330"/>
      <c r="D22" s="1330"/>
      <c r="E22" s="1330"/>
      <c r="F22" s="1330"/>
      <c r="G22" s="1330"/>
      <c r="H22" s="1330"/>
      <c r="I22" s="1330"/>
      <c r="J22" s="1330"/>
      <c r="K22" s="1328"/>
    </row>
    <row r="23" spans="1:11" ht="14.25">
      <c r="A23" s="730" t="s">
        <v>1247</v>
      </c>
      <c r="B23" s="1331" t="s">
        <v>1267</v>
      </c>
      <c r="C23" s="1332"/>
      <c r="D23" s="1332"/>
      <c r="E23" s="1332"/>
      <c r="F23" s="1332"/>
      <c r="G23" s="1332"/>
      <c r="H23" s="1332"/>
      <c r="I23" s="1332"/>
      <c r="J23" s="1332"/>
      <c r="K23" s="1332"/>
    </row>
    <row r="24" spans="1:11" ht="14.25">
      <c r="A24" s="719"/>
      <c r="B24" s="1042" t="s">
        <v>1265</v>
      </c>
      <c r="C24" s="1333"/>
      <c r="D24" s="1333"/>
      <c r="E24" s="1333"/>
      <c r="F24" s="1334"/>
      <c r="G24" s="1042" t="s">
        <v>1266</v>
      </c>
      <c r="H24" s="1333"/>
      <c r="I24" s="1333"/>
      <c r="J24" s="1333"/>
      <c r="K24" s="1333"/>
    </row>
    <row r="25" spans="1:11" ht="14.25">
      <c r="A25" s="732"/>
      <c r="B25" s="1033" t="s">
        <v>151</v>
      </c>
      <c r="C25" s="1335"/>
      <c r="D25" s="1335"/>
      <c r="E25" s="1335"/>
      <c r="F25" s="1336"/>
      <c r="G25" s="1033" t="s">
        <v>152</v>
      </c>
      <c r="H25" s="1335"/>
      <c r="I25" s="1335"/>
      <c r="J25" s="1335"/>
      <c r="K25" s="1335"/>
    </row>
    <row r="26" spans="1:11" ht="14.25">
      <c r="A26" s="719">
        <v>2011</v>
      </c>
      <c r="B26" s="1337">
        <v>352</v>
      </c>
      <c r="C26" s="1338"/>
      <c r="D26" s="1338"/>
      <c r="E26" s="1338"/>
      <c r="F26" s="1338"/>
      <c r="G26" s="1338">
        <v>573</v>
      </c>
      <c r="H26" s="1338"/>
      <c r="I26" s="1338"/>
      <c r="J26" s="1338"/>
      <c r="K26" s="1338"/>
    </row>
    <row r="27" spans="1:11" ht="14.25">
      <c r="A27" s="719">
        <v>2012</v>
      </c>
      <c r="B27" s="1337">
        <v>351</v>
      </c>
      <c r="C27" s="1338"/>
      <c r="D27" s="1338"/>
      <c r="E27" s="1338"/>
      <c r="F27" s="1338"/>
      <c r="G27" s="1338">
        <v>305</v>
      </c>
      <c r="H27" s="1338"/>
      <c r="I27" s="1338"/>
      <c r="J27" s="1338"/>
      <c r="K27" s="1338"/>
    </row>
    <row r="28" spans="1:11" ht="14.25">
      <c r="A28" s="719">
        <v>2013</v>
      </c>
      <c r="B28" s="1337">
        <v>355</v>
      </c>
      <c r="C28" s="1338"/>
      <c r="D28" s="1338"/>
      <c r="E28" s="1338"/>
      <c r="F28" s="1338"/>
      <c r="G28" s="1338">
        <v>353</v>
      </c>
      <c r="H28" s="1338"/>
      <c r="I28" s="1338"/>
      <c r="J28" s="1338"/>
      <c r="K28" s="1338"/>
    </row>
    <row r="29" spans="1:11" ht="14.25">
      <c r="A29" s="719">
        <v>2014</v>
      </c>
      <c r="B29" s="832">
        <v>331</v>
      </c>
      <c r="C29" s="833"/>
      <c r="D29" s="833"/>
      <c r="E29" s="833"/>
      <c r="F29" s="833"/>
      <c r="G29" s="833">
        <v>368</v>
      </c>
      <c r="H29" s="833"/>
      <c r="I29" s="833"/>
      <c r="J29" s="833"/>
      <c r="K29" s="833"/>
    </row>
    <row r="30" spans="1:11" ht="14.25">
      <c r="A30" s="719">
        <v>2015</v>
      </c>
      <c r="B30" s="832">
        <v>336</v>
      </c>
      <c r="C30" s="1339"/>
      <c r="D30" s="1339"/>
      <c r="E30" s="1339"/>
      <c r="F30" s="1339"/>
      <c r="G30" s="833">
        <v>253</v>
      </c>
      <c r="H30" s="1339"/>
      <c r="I30" s="1339"/>
      <c r="J30" s="1339"/>
      <c r="K30" s="1339"/>
    </row>
    <row r="31" spans="1:11" ht="14.25">
      <c r="A31" s="719">
        <v>2016</v>
      </c>
      <c r="B31" s="725"/>
      <c r="C31" s="1340"/>
      <c r="D31" s="1340"/>
      <c r="E31" s="1340"/>
      <c r="F31" s="1341">
        <v>257</v>
      </c>
      <c r="G31" s="724"/>
      <c r="H31" s="1340"/>
      <c r="I31" s="1340"/>
      <c r="J31" s="1340"/>
      <c r="K31" s="1341">
        <v>256</v>
      </c>
    </row>
    <row r="32" spans="1:11" ht="15" thickBot="1">
      <c r="A32" s="406">
        <v>2017</v>
      </c>
      <c r="B32" s="834">
        <v>407</v>
      </c>
      <c r="C32" s="1342"/>
      <c r="D32" s="1342"/>
      <c r="E32" s="1342"/>
      <c r="F32" s="1342"/>
      <c r="G32" s="835">
        <v>351</v>
      </c>
      <c r="H32" s="1342"/>
      <c r="I32" s="1342"/>
      <c r="J32" s="1342"/>
      <c r="K32" s="1342"/>
    </row>
    <row r="33" spans="1:11" ht="14.25">
      <c r="A33" s="977" t="s">
        <v>153</v>
      </c>
      <c r="B33" s="948"/>
      <c r="C33" s="948"/>
      <c r="D33" s="948"/>
      <c r="E33" s="948"/>
      <c r="F33" s="948"/>
      <c r="G33" s="948"/>
      <c r="H33" s="948"/>
      <c r="I33" s="948"/>
      <c r="J33" s="948"/>
      <c r="K33" s="948"/>
    </row>
    <row r="34" spans="1:11" ht="14.25">
      <c r="A34" s="1343" t="s">
        <v>148</v>
      </c>
      <c r="B34" s="1343"/>
      <c r="C34" s="1343"/>
      <c r="D34" s="1343"/>
      <c r="E34" s="1343"/>
      <c r="F34" s="1343"/>
      <c r="G34" s="1343"/>
      <c r="H34" s="1343"/>
      <c r="I34" s="1343"/>
      <c r="J34" s="1343"/>
      <c r="K34" s="1343"/>
    </row>
  </sheetData>
  <sheetProtection/>
  <mergeCells count="29">
    <mergeCell ref="A34:K34"/>
    <mergeCell ref="G29:K29"/>
    <mergeCell ref="B29:F29"/>
    <mergeCell ref="G28:K28"/>
    <mergeCell ref="B27:F27"/>
    <mergeCell ref="J7:K7"/>
    <mergeCell ref="H7:I7"/>
    <mergeCell ref="D7:E7"/>
    <mergeCell ref="F7:G7"/>
    <mergeCell ref="B26:F26"/>
    <mergeCell ref="B32:F32"/>
    <mergeCell ref="G32:K32"/>
    <mergeCell ref="G26:K26"/>
    <mergeCell ref="B23:K23"/>
    <mergeCell ref="J5:K5"/>
    <mergeCell ref="B28:F28"/>
    <mergeCell ref="J6:K6"/>
    <mergeCell ref="F6:G6"/>
    <mergeCell ref="H6:I6"/>
    <mergeCell ref="H5:I5"/>
    <mergeCell ref="D6:E6"/>
    <mergeCell ref="B30:F30"/>
    <mergeCell ref="G30:K30"/>
    <mergeCell ref="G27:K27"/>
    <mergeCell ref="B5:C5"/>
    <mergeCell ref="B7:C7"/>
    <mergeCell ref="D5:E5"/>
    <mergeCell ref="B6:C6"/>
    <mergeCell ref="F5:G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11.375" style="1415" customWidth="1"/>
    <col min="2" max="2" width="12.50390625" style="1415" customWidth="1"/>
    <col min="3" max="3" width="12.875" style="1415" customWidth="1"/>
    <col min="4" max="5" width="12.00390625" style="1415" customWidth="1"/>
    <col min="6" max="7" width="14.125" style="1415" customWidth="1"/>
    <col min="8" max="16384" width="9.00390625" style="1415" customWidth="1"/>
  </cols>
  <sheetData>
    <row r="1" spans="1:7" s="1399" customFormat="1" ht="24.75" customHeight="1">
      <c r="A1" s="1397"/>
      <c r="B1" s="1397"/>
      <c r="C1" s="1397"/>
      <c r="D1" s="1397"/>
      <c r="E1" s="1397"/>
      <c r="F1" s="1397"/>
      <c r="G1" s="1398"/>
    </row>
    <row r="2" spans="1:7" s="1401" customFormat="1" ht="24.75" customHeight="1">
      <c r="A2" s="1400" t="s">
        <v>265</v>
      </c>
      <c r="B2" s="1400"/>
      <c r="C2" s="1400"/>
      <c r="D2" s="1400"/>
      <c r="E2" s="1400"/>
      <c r="F2" s="1400"/>
      <c r="G2" s="1400"/>
    </row>
    <row r="3" spans="1:7" s="1402" customFormat="1" ht="24.75" customHeight="1">
      <c r="A3" s="1400" t="s">
        <v>266</v>
      </c>
      <c r="B3" s="1400"/>
      <c r="C3" s="1400"/>
      <c r="D3" s="1400"/>
      <c r="E3" s="1400"/>
      <c r="F3" s="1400"/>
      <c r="G3" s="1400"/>
    </row>
    <row r="4" spans="1:7" s="1406" customFormat="1" ht="15" customHeight="1" thickBot="1">
      <c r="A4" s="1403" t="s">
        <v>1268</v>
      </c>
      <c r="B4" s="1403"/>
      <c r="C4" s="1403"/>
      <c r="D4" s="1403"/>
      <c r="E4" s="1403"/>
      <c r="F4" s="1404"/>
      <c r="G4" s="1405"/>
    </row>
    <row r="5" spans="1:7" s="1408" customFormat="1" ht="21.75" customHeight="1">
      <c r="A5" s="416"/>
      <c r="B5" s="1407" t="s">
        <v>1283</v>
      </c>
      <c r="C5" s="420" t="s">
        <v>1284</v>
      </c>
      <c r="D5" s="420"/>
      <c r="E5" s="420"/>
      <c r="F5" s="420"/>
      <c r="G5" s="420"/>
    </row>
    <row r="6" spans="1:7" s="1408" customFormat="1" ht="21.75" customHeight="1">
      <c r="A6" s="407"/>
      <c r="B6" s="430"/>
      <c r="C6" s="423" t="s">
        <v>267</v>
      </c>
      <c r="D6" s="423"/>
      <c r="E6" s="425"/>
      <c r="F6" s="423"/>
      <c r="G6" s="423"/>
    </row>
    <row r="7" spans="1:7" s="1408" customFormat="1" ht="21.75" customHeight="1">
      <c r="A7" s="407" t="s">
        <v>1269</v>
      </c>
      <c r="B7" s="1409" t="s">
        <v>268</v>
      </c>
      <c r="C7" s="426" t="s">
        <v>1270</v>
      </c>
      <c r="D7" s="1410" t="s">
        <v>1271</v>
      </c>
      <c r="E7" s="1411"/>
      <c r="F7" s="429"/>
      <c r="G7" s="429" t="s">
        <v>530</v>
      </c>
    </row>
    <row r="8" spans="1:7" s="1408" customFormat="1" ht="21.75" customHeight="1">
      <c r="A8" s="407"/>
      <c r="B8" s="430"/>
      <c r="C8" s="1412"/>
      <c r="D8" s="429" t="s">
        <v>1272</v>
      </c>
      <c r="E8" s="429"/>
      <c r="F8" s="426" t="s">
        <v>1273</v>
      </c>
      <c r="G8" s="432" t="s">
        <v>1274</v>
      </c>
    </row>
    <row r="9" spans="1:7" s="1408" customFormat="1" ht="21.75" customHeight="1">
      <c r="A9" s="413"/>
      <c r="B9" s="433" t="s">
        <v>73</v>
      </c>
      <c r="C9" s="413" t="s">
        <v>269</v>
      </c>
      <c r="D9" s="1413" t="s">
        <v>270</v>
      </c>
      <c r="E9" s="1413"/>
      <c r="F9" s="433" t="s">
        <v>271</v>
      </c>
      <c r="G9" s="414" t="s">
        <v>272</v>
      </c>
    </row>
    <row r="10" spans="1:7" s="1408" customFormat="1" ht="27.75" customHeight="1">
      <c r="A10" s="407">
        <v>2012</v>
      </c>
      <c r="B10" s="408">
        <v>30919</v>
      </c>
      <c r="C10" s="409">
        <v>538</v>
      </c>
      <c r="D10" s="409"/>
      <c r="E10" s="409">
        <v>10259</v>
      </c>
      <c r="F10" s="410">
        <v>4076</v>
      </c>
      <c r="G10" s="410">
        <v>6183</v>
      </c>
    </row>
    <row r="11" spans="1:7" s="1408" customFormat="1" ht="27.75" customHeight="1">
      <c r="A11" s="407">
        <v>2013</v>
      </c>
      <c r="B11" s="408">
        <v>31016</v>
      </c>
      <c r="C11" s="409">
        <v>577</v>
      </c>
      <c r="D11" s="409"/>
      <c r="E11" s="409">
        <v>10818</v>
      </c>
      <c r="F11" s="410">
        <v>4414</v>
      </c>
      <c r="G11" s="410">
        <v>6404</v>
      </c>
    </row>
    <row r="12" spans="1:7" s="1408" customFormat="1" ht="27.75" customHeight="1">
      <c r="A12" s="407">
        <v>2014</v>
      </c>
      <c r="B12" s="408">
        <v>32476</v>
      </c>
      <c r="C12" s="409">
        <v>610</v>
      </c>
      <c r="D12" s="409"/>
      <c r="E12" s="409">
        <v>11056</v>
      </c>
      <c r="F12" s="410">
        <v>4538</v>
      </c>
      <c r="G12" s="410">
        <v>6518</v>
      </c>
    </row>
    <row r="13" spans="1:7" s="1408" customFormat="1" ht="27.75" customHeight="1">
      <c r="A13" s="407">
        <v>2015</v>
      </c>
      <c r="B13" s="408">
        <v>31912</v>
      </c>
      <c r="C13" s="409">
        <v>734</v>
      </c>
      <c r="D13" s="409"/>
      <c r="E13" s="409">
        <v>11611</v>
      </c>
      <c r="F13" s="410">
        <v>4865</v>
      </c>
      <c r="G13" s="410">
        <v>6746</v>
      </c>
    </row>
    <row r="14" spans="1:7" s="1408" customFormat="1" ht="27.75" customHeight="1">
      <c r="A14" s="407">
        <v>2016</v>
      </c>
      <c r="B14" s="408">
        <v>31556</v>
      </c>
      <c r="C14" s="409">
        <v>796</v>
      </c>
      <c r="D14" s="409"/>
      <c r="E14" s="409">
        <v>11747</v>
      </c>
      <c r="F14" s="410">
        <v>5082</v>
      </c>
      <c r="G14" s="410">
        <v>6656</v>
      </c>
    </row>
    <row r="15" spans="1:7" s="145" customFormat="1" ht="39.75" customHeight="1">
      <c r="A15" s="411">
        <v>2017</v>
      </c>
      <c r="B15" s="412">
        <v>31581</v>
      </c>
      <c r="C15" s="412">
        <v>891</v>
      </c>
      <c r="D15" s="412"/>
      <c r="E15" s="412">
        <v>11891</v>
      </c>
      <c r="F15" s="412">
        <v>5307</v>
      </c>
      <c r="G15" s="412">
        <v>6584</v>
      </c>
    </row>
    <row r="16" spans="1:7" s="1408" customFormat="1" ht="6" customHeight="1" thickBot="1">
      <c r="A16" s="441"/>
      <c r="B16" s="442"/>
      <c r="C16" s="443"/>
      <c r="D16" s="443"/>
      <c r="E16" s="443"/>
      <c r="F16" s="444"/>
      <c r="G16" s="444"/>
    </row>
    <row r="17" spans="1:7" s="1408" customFormat="1" ht="19.5" customHeight="1" thickBot="1">
      <c r="A17" s="415" t="s">
        <v>72</v>
      </c>
      <c r="B17" s="415"/>
      <c r="C17" s="415"/>
      <c r="D17" s="415"/>
      <c r="E17" s="415"/>
      <c r="F17" s="415"/>
      <c r="G17" s="415"/>
    </row>
    <row r="18" spans="1:7" s="1408" customFormat="1" ht="21.75" customHeight="1">
      <c r="A18" s="416"/>
      <c r="B18" s="417" t="s">
        <v>1275</v>
      </c>
      <c r="C18" s="418"/>
      <c r="D18" s="419"/>
      <c r="E18" s="416"/>
      <c r="F18" s="420" t="s">
        <v>1276</v>
      </c>
      <c r="G18" s="420"/>
    </row>
    <row r="19" spans="1:7" s="1408" customFormat="1" ht="21.75" customHeight="1">
      <c r="A19" s="407"/>
      <c r="B19" s="421" t="s">
        <v>273</v>
      </c>
      <c r="C19" s="422"/>
      <c r="D19" s="423"/>
      <c r="E19" s="424"/>
      <c r="F19" s="425" t="s">
        <v>274</v>
      </c>
      <c r="G19" s="425"/>
    </row>
    <row r="20" spans="1:7" s="1408" customFormat="1" ht="21.75" customHeight="1">
      <c r="A20" s="407" t="s">
        <v>1277</v>
      </c>
      <c r="B20" s="426" t="s">
        <v>1278</v>
      </c>
      <c r="C20" s="427" t="s">
        <v>1279</v>
      </c>
      <c r="D20" s="428"/>
      <c r="E20" s="429"/>
      <c r="F20" s="430" t="s">
        <v>963</v>
      </c>
      <c r="G20" s="431" t="s">
        <v>1280</v>
      </c>
    </row>
    <row r="21" spans="1:7" s="1408" customFormat="1" ht="21.75" customHeight="1">
      <c r="A21" s="407"/>
      <c r="B21" s="430"/>
      <c r="C21" s="431" t="s">
        <v>1281</v>
      </c>
      <c r="D21" s="432" t="s">
        <v>1282</v>
      </c>
      <c r="E21" s="432" t="s">
        <v>1274</v>
      </c>
      <c r="F21" s="430"/>
      <c r="G21" s="431" t="s">
        <v>275</v>
      </c>
    </row>
    <row r="22" spans="1:7" s="1408" customFormat="1" ht="21.75" customHeight="1">
      <c r="A22" s="413"/>
      <c r="B22" s="433" t="s">
        <v>276</v>
      </c>
      <c r="C22" s="414" t="s">
        <v>277</v>
      </c>
      <c r="D22" s="414" t="s">
        <v>271</v>
      </c>
      <c r="E22" s="414" t="s">
        <v>272</v>
      </c>
      <c r="F22" s="433" t="s">
        <v>964</v>
      </c>
      <c r="G22" s="414" t="s">
        <v>271</v>
      </c>
    </row>
    <row r="23" spans="1:7" s="1408" customFormat="1" ht="27.75" customHeight="1">
      <c r="A23" s="407">
        <v>2012</v>
      </c>
      <c r="B23" s="434">
        <v>16</v>
      </c>
      <c r="C23" s="434">
        <v>9474</v>
      </c>
      <c r="D23" s="434">
        <v>3981</v>
      </c>
      <c r="E23" s="434">
        <v>5493</v>
      </c>
      <c r="F23" s="434">
        <v>5877</v>
      </c>
      <c r="G23" s="410">
        <v>11186</v>
      </c>
    </row>
    <row r="24" spans="1:7" s="1408" customFormat="1" ht="27.75" customHeight="1">
      <c r="A24" s="407">
        <v>2013</v>
      </c>
      <c r="B24" s="434">
        <v>16</v>
      </c>
      <c r="C24" s="434">
        <v>9338</v>
      </c>
      <c r="D24" s="434">
        <v>3905</v>
      </c>
      <c r="E24" s="434">
        <v>5433</v>
      </c>
      <c r="F24" s="434">
        <v>5865</v>
      </c>
      <c r="G24" s="410">
        <v>10860</v>
      </c>
    </row>
    <row r="25" spans="1:7" s="1408" customFormat="1" ht="27.75" customHeight="1">
      <c r="A25" s="407">
        <v>2014</v>
      </c>
      <c r="B25" s="434">
        <v>15</v>
      </c>
      <c r="C25" s="434">
        <v>9349</v>
      </c>
      <c r="D25" s="434">
        <v>3899</v>
      </c>
      <c r="E25" s="434">
        <v>5450</v>
      </c>
      <c r="F25" s="434">
        <v>5927</v>
      </c>
      <c r="G25" s="410">
        <v>10686</v>
      </c>
    </row>
    <row r="26" spans="1:7" s="1408" customFormat="1" ht="27.75" customHeight="1">
      <c r="A26" s="407">
        <v>2015</v>
      </c>
      <c r="B26" s="434">
        <v>15</v>
      </c>
      <c r="C26" s="434">
        <v>10107</v>
      </c>
      <c r="D26" s="434">
        <v>4695</v>
      </c>
      <c r="E26" s="434">
        <v>5412</v>
      </c>
      <c r="F26" s="434">
        <v>5791</v>
      </c>
      <c r="G26" s="410">
        <v>10194</v>
      </c>
    </row>
    <row r="27" spans="1:7" s="1408" customFormat="1" ht="27.75" customHeight="1">
      <c r="A27" s="407">
        <v>2016</v>
      </c>
      <c r="B27" s="434">
        <v>15</v>
      </c>
      <c r="C27" s="434">
        <v>9816</v>
      </c>
      <c r="D27" s="434">
        <v>4512</v>
      </c>
      <c r="E27" s="434">
        <v>5304</v>
      </c>
      <c r="F27" s="434">
        <v>5727</v>
      </c>
      <c r="G27" s="410">
        <v>9993</v>
      </c>
    </row>
    <row r="28" spans="1:7" s="1414" customFormat="1" ht="39.75" customHeight="1">
      <c r="A28" s="411">
        <v>2017</v>
      </c>
      <c r="B28" s="435">
        <v>15</v>
      </c>
      <c r="C28" s="435">
        <v>9705</v>
      </c>
      <c r="D28" s="435">
        <v>4519</v>
      </c>
      <c r="E28" s="435">
        <v>5186</v>
      </c>
      <c r="F28" s="435">
        <v>5766</v>
      </c>
      <c r="G28" s="435">
        <v>9985</v>
      </c>
    </row>
    <row r="29" spans="1:7" s="1408" customFormat="1" ht="6" customHeight="1" thickBot="1">
      <c r="A29" s="438"/>
      <c r="B29" s="439"/>
      <c r="C29" s="439"/>
      <c r="D29" s="439"/>
      <c r="E29" s="439"/>
      <c r="F29" s="440"/>
      <c r="G29" s="440"/>
    </row>
    <row r="30" spans="1:7" s="155" customFormat="1" ht="15" customHeight="1">
      <c r="A30" s="436" t="s">
        <v>278</v>
      </c>
      <c r="B30" s="152"/>
      <c r="C30" s="152"/>
      <c r="D30" s="152"/>
      <c r="E30" s="152"/>
      <c r="F30" s="152"/>
      <c r="G30" s="153"/>
    </row>
    <row r="31" spans="1:7" s="155" customFormat="1" ht="12" customHeight="1">
      <c r="A31" s="437" t="s">
        <v>279</v>
      </c>
      <c r="B31" s="152"/>
      <c r="C31" s="152"/>
      <c r="D31" s="152"/>
      <c r="E31" s="152"/>
      <c r="F31" s="152"/>
      <c r="G31" s="153"/>
    </row>
    <row r="32" spans="1:7" s="155" customFormat="1" ht="12" customHeight="1">
      <c r="A32" s="437" t="s">
        <v>280</v>
      </c>
      <c r="G32" s="156"/>
    </row>
    <row r="34" spans="1:7" ht="12">
      <c r="A34" s="1281"/>
      <c r="G34" s="1416"/>
    </row>
    <row r="35" ht="12">
      <c r="A35" s="1417"/>
    </row>
    <row r="36" ht="12">
      <c r="A36" s="1418"/>
    </row>
  </sheetData>
  <sheetProtection/>
  <mergeCells count="2">
    <mergeCell ref="A2:G2"/>
    <mergeCell ref="A3:G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J40"/>
  <sheetViews>
    <sheetView view="pageBreakPreview" zoomScaleSheetLayoutView="100" zoomScalePageLayoutView="0" workbookViewId="0" topLeftCell="A25">
      <selection activeCell="E34" sqref="E34"/>
    </sheetView>
  </sheetViews>
  <sheetFormatPr defaultColWidth="9.00390625" defaultRowHeight="14.25"/>
  <cols>
    <col min="1" max="1" width="9.25390625" style="109" customWidth="1"/>
    <col min="2" max="7" width="13.25390625" style="951" customWidth="1"/>
    <col min="8" max="16384" width="9.00390625" style="109" customWidth="1"/>
  </cols>
  <sheetData>
    <row r="1" spans="1:10" s="1347" customFormat="1" ht="24.75" customHeight="1" hidden="1">
      <c r="A1" s="1344"/>
      <c r="B1" s="1345"/>
      <c r="C1" s="1345"/>
      <c r="D1" s="1345"/>
      <c r="E1" s="1345"/>
      <c r="F1" s="1345"/>
      <c r="G1" s="1346"/>
      <c r="H1" s="1344"/>
      <c r="I1" s="1345"/>
      <c r="J1" s="1345"/>
    </row>
    <row r="2" spans="1:10" s="927" customFormat="1" ht="24.75" customHeight="1" hidden="1">
      <c r="A2" s="1348" t="s">
        <v>281</v>
      </c>
      <c r="B2" s="1348"/>
      <c r="C2" s="1348"/>
      <c r="D2" s="1348"/>
      <c r="E2" s="1348"/>
      <c r="F2" s="1348"/>
      <c r="G2" s="1348"/>
      <c r="I2" s="953"/>
      <c r="J2" s="953"/>
    </row>
    <row r="3" spans="1:10" s="928" customFormat="1" ht="22.5" customHeight="1" hidden="1">
      <c r="A3" s="1349" t="s">
        <v>282</v>
      </c>
      <c r="B3" s="1350"/>
      <c r="C3" s="1350"/>
      <c r="D3" s="1350"/>
      <c r="E3" s="1350"/>
      <c r="F3" s="1350"/>
      <c r="G3" s="1350"/>
      <c r="I3" s="956"/>
      <c r="J3" s="956"/>
    </row>
    <row r="4" spans="1:10" s="115" customFormat="1" ht="15" customHeight="1" hidden="1" thickBot="1">
      <c r="A4" s="1351" t="s">
        <v>283</v>
      </c>
      <c r="B4" s="1352"/>
      <c r="C4" s="1352"/>
      <c r="D4" s="197"/>
      <c r="E4" s="197" t="s">
        <v>72</v>
      </c>
      <c r="F4" s="197"/>
      <c r="G4" s="197"/>
      <c r="I4" s="957"/>
      <c r="J4" s="957"/>
    </row>
    <row r="5" spans="1:7" s="111" customFormat="1" ht="16.5" customHeight="1" hidden="1">
      <c r="A5" s="1353"/>
      <c r="B5" s="1354" t="s">
        <v>284</v>
      </c>
      <c r="C5" s="1355" t="s">
        <v>285</v>
      </c>
      <c r="D5" s="1356"/>
      <c r="E5" s="1357" t="s">
        <v>286</v>
      </c>
      <c r="F5" s="1358"/>
      <c r="G5" s="1358"/>
    </row>
    <row r="6" spans="1:7" s="111" customFormat="1" ht="16.5" customHeight="1" hidden="1">
      <c r="A6" s="1359"/>
      <c r="B6" s="1360"/>
      <c r="C6" s="1361" t="s">
        <v>287</v>
      </c>
      <c r="D6" s="1361"/>
      <c r="E6" s="1362"/>
      <c r="F6" s="1363"/>
      <c r="G6" s="1363"/>
    </row>
    <row r="7" spans="1:7" s="111" customFormat="1" ht="16.5" customHeight="1" hidden="1">
      <c r="A7" s="1364" t="s">
        <v>288</v>
      </c>
      <c r="B7" s="1360" t="s">
        <v>289</v>
      </c>
      <c r="C7" s="1365" t="s">
        <v>290</v>
      </c>
      <c r="D7" s="1365" t="s">
        <v>291</v>
      </c>
      <c r="E7" s="1366" t="s">
        <v>292</v>
      </c>
      <c r="F7" s="1366" t="s">
        <v>293</v>
      </c>
      <c r="G7" s="1367" t="s">
        <v>294</v>
      </c>
    </row>
    <row r="8" spans="1:7" s="111" customFormat="1" ht="16.5" customHeight="1" hidden="1">
      <c r="A8" s="1359"/>
      <c r="B8" s="1360" t="s">
        <v>295</v>
      </c>
      <c r="C8" s="1360" t="s">
        <v>296</v>
      </c>
      <c r="D8" s="1360" t="s">
        <v>297</v>
      </c>
      <c r="E8" s="1360"/>
      <c r="F8" s="1360" t="s">
        <v>298</v>
      </c>
      <c r="G8" s="1368" t="s">
        <v>298</v>
      </c>
    </row>
    <row r="9" spans="1:7" s="111" customFormat="1" ht="16.5" customHeight="1" hidden="1">
      <c r="A9" s="1369"/>
      <c r="B9" s="1370" t="s">
        <v>299</v>
      </c>
      <c r="C9" s="1371" t="s">
        <v>300</v>
      </c>
      <c r="D9" s="1370" t="s">
        <v>299</v>
      </c>
      <c r="E9" s="1370" t="s">
        <v>301</v>
      </c>
      <c r="F9" s="1370" t="s">
        <v>302</v>
      </c>
      <c r="G9" s="1372" t="s">
        <v>303</v>
      </c>
    </row>
    <row r="10" spans="1:7" s="111" customFormat="1" ht="19.5" customHeight="1" hidden="1">
      <c r="A10" s="1359">
        <v>2009</v>
      </c>
      <c r="B10" s="1091">
        <v>768094</v>
      </c>
      <c r="C10" s="1091">
        <v>574113</v>
      </c>
      <c r="D10" s="1091">
        <v>4164167</v>
      </c>
      <c r="E10" s="1091">
        <v>27765596</v>
      </c>
      <c r="F10" s="1091">
        <v>20529687</v>
      </c>
      <c r="G10" s="1091">
        <v>7235909</v>
      </c>
    </row>
    <row r="11" spans="1:7" s="111" customFormat="1" ht="19.5" customHeight="1" hidden="1">
      <c r="A11" s="1359">
        <v>2010</v>
      </c>
      <c r="B11" s="110">
        <v>696594</v>
      </c>
      <c r="C11" s="110">
        <v>790006</v>
      </c>
      <c r="D11" s="110">
        <v>3936166</v>
      </c>
      <c r="E11" s="110">
        <v>27223223</v>
      </c>
      <c r="F11" s="110">
        <v>20385972</v>
      </c>
      <c r="G11" s="110">
        <v>6837251</v>
      </c>
    </row>
    <row r="12" spans="1:7" s="111" customFormat="1" ht="19.5" customHeight="1" hidden="1">
      <c r="A12" s="1359">
        <v>2011</v>
      </c>
      <c r="B12" s="110">
        <v>727933</v>
      </c>
      <c r="C12" s="110">
        <v>821735</v>
      </c>
      <c r="D12" s="110">
        <v>4163109</v>
      </c>
      <c r="E12" s="110">
        <v>29445915</v>
      </c>
      <c r="F12" s="110">
        <v>22213234</v>
      </c>
      <c r="G12" s="110">
        <v>7232681</v>
      </c>
    </row>
    <row r="13" spans="1:7" s="111" customFormat="1" ht="19.5" customHeight="1" hidden="1">
      <c r="A13" s="1359">
        <v>2012</v>
      </c>
      <c r="B13" s="110">
        <v>791370</v>
      </c>
      <c r="C13" s="110">
        <v>577828</v>
      </c>
      <c r="D13" s="110">
        <v>4708207</v>
      </c>
      <c r="E13" s="110">
        <v>31614989.800000004</v>
      </c>
      <c r="F13" s="110">
        <v>23811541.9</v>
      </c>
      <c r="G13" s="110">
        <v>7803447.9</v>
      </c>
    </row>
    <row r="14" spans="1:7" s="111" customFormat="1" ht="19.5" customHeight="1" hidden="1">
      <c r="A14" s="1359">
        <v>2013</v>
      </c>
      <c r="B14" s="110">
        <v>787396</v>
      </c>
      <c r="C14" s="110">
        <v>579075</v>
      </c>
      <c r="D14" s="110">
        <v>4940310</v>
      </c>
      <c r="E14" s="110">
        <v>32806622</v>
      </c>
      <c r="F14" s="110">
        <v>24699854</v>
      </c>
      <c r="G14" s="110">
        <v>8106768</v>
      </c>
    </row>
    <row r="15" spans="1:7" s="112" customFormat="1" ht="37.5" customHeight="1" hidden="1">
      <c r="A15" s="1373">
        <v>2014</v>
      </c>
      <c r="B15" s="1374"/>
      <c r="C15" s="1375"/>
      <c r="D15" s="1375"/>
      <c r="E15" s="1375"/>
      <c r="F15" s="1375"/>
      <c r="G15" s="104"/>
    </row>
    <row r="16" spans="1:7" s="112" customFormat="1" ht="7.5" customHeight="1" hidden="1">
      <c r="A16" s="1373"/>
      <c r="B16" s="1374"/>
      <c r="C16" s="1375"/>
      <c r="D16" s="1375"/>
      <c r="E16" s="1375"/>
      <c r="F16" s="1375"/>
      <c r="G16" s="104"/>
    </row>
    <row r="17" spans="1:7" s="112" customFormat="1" ht="19.5" customHeight="1" hidden="1">
      <c r="A17" s="1364" t="s">
        <v>304</v>
      </c>
      <c r="B17" s="1376"/>
      <c r="C17" s="1377"/>
      <c r="D17" s="1377"/>
      <c r="E17" s="1377"/>
      <c r="F17" s="1377"/>
      <c r="G17" s="1377"/>
    </row>
    <row r="18" spans="1:9" s="112" customFormat="1" ht="19.5" customHeight="1" hidden="1">
      <c r="A18" s="1364" t="s">
        <v>305</v>
      </c>
      <c r="B18" s="1377"/>
      <c r="C18" s="1377"/>
      <c r="D18" s="1377"/>
      <c r="E18" s="1377"/>
      <c r="F18" s="1377"/>
      <c r="G18" s="1377"/>
      <c r="I18" s="109"/>
    </row>
    <row r="19" spans="1:9" s="112" customFormat="1" ht="19.5" customHeight="1" hidden="1">
      <c r="A19" s="1364" t="s">
        <v>306</v>
      </c>
      <c r="B19" s="1377"/>
      <c r="C19" s="1377"/>
      <c r="D19" s="1377"/>
      <c r="E19" s="1377"/>
      <c r="F19" s="1377"/>
      <c r="G19" s="1377"/>
      <c r="I19" s="109"/>
    </row>
    <row r="20" spans="1:7" s="113" customFormat="1" ht="9.75" customHeight="1" hidden="1">
      <c r="A20" s="1378"/>
      <c r="B20" s="108"/>
      <c r="C20" s="217"/>
      <c r="D20" s="217"/>
      <c r="E20" s="108"/>
      <c r="F20" s="108"/>
      <c r="G20" s="108"/>
    </row>
    <row r="21" spans="1:8" s="1381" customFormat="1" ht="15" customHeight="1" hidden="1">
      <c r="A21" s="1379" t="s">
        <v>307</v>
      </c>
      <c r="B21" s="1379"/>
      <c r="C21" s="1379"/>
      <c r="D21" s="1379"/>
      <c r="E21" s="1380"/>
      <c r="F21" s="1380"/>
      <c r="G21" s="1380"/>
      <c r="H21" s="952"/>
    </row>
    <row r="22" spans="1:8" s="1381" customFormat="1" ht="15" customHeight="1" hidden="1">
      <c r="A22" s="1379" t="s">
        <v>308</v>
      </c>
      <c r="B22" s="1379"/>
      <c r="C22" s="1379"/>
      <c r="D22" s="1379"/>
      <c r="E22" s="1380"/>
      <c r="F22" s="1380"/>
      <c r="G22" s="1380"/>
      <c r="H22" s="952"/>
    </row>
    <row r="23" spans="1:8" s="115" customFormat="1" ht="15" customHeight="1" hidden="1">
      <c r="A23" s="1382" t="s">
        <v>309</v>
      </c>
      <c r="B23" s="1380"/>
      <c r="C23" s="1380"/>
      <c r="D23" s="1380"/>
      <c r="E23" s="1380"/>
      <c r="F23" s="1380"/>
      <c r="G23" s="1380"/>
      <c r="H23" s="1292"/>
    </row>
    <row r="24" spans="1:8" s="115" customFormat="1" ht="24.75" customHeight="1" hidden="1">
      <c r="A24" s="1383"/>
      <c r="B24" s="197"/>
      <c r="C24" s="197"/>
      <c r="D24" s="197"/>
      <c r="E24" s="197"/>
      <c r="F24" s="197"/>
      <c r="G24" s="197"/>
      <c r="H24" s="1292"/>
    </row>
    <row r="25" spans="1:8" s="1328" customFormat="1" ht="24.75" customHeight="1">
      <c r="A25" s="925"/>
      <c r="B25" s="1384"/>
      <c r="C25" s="1384"/>
      <c r="D25" s="1384"/>
      <c r="E25" s="1384"/>
      <c r="F25" s="1384"/>
      <c r="G25" s="1384"/>
      <c r="H25" s="1385"/>
    </row>
    <row r="26" spans="1:7" s="927" customFormat="1" ht="24.75" customHeight="1">
      <c r="A26" s="582" t="s">
        <v>310</v>
      </c>
      <c r="B26" s="1197"/>
      <c r="C26" s="1197"/>
      <c r="D26" s="1197"/>
      <c r="E26" s="1197"/>
      <c r="F26" s="1197"/>
      <c r="G26" s="1197"/>
    </row>
    <row r="27" spans="1:7" s="928" customFormat="1" ht="24.75" customHeight="1">
      <c r="A27" s="582" t="s">
        <v>311</v>
      </c>
      <c r="B27" s="1197"/>
      <c r="C27" s="1197"/>
      <c r="D27" s="1197"/>
      <c r="E27" s="1197"/>
      <c r="F27" s="1197"/>
      <c r="G27" s="1197"/>
    </row>
    <row r="28" spans="1:7" s="115" customFormat="1" ht="15" customHeight="1" thickBot="1">
      <c r="A28" s="586" t="s">
        <v>1285</v>
      </c>
      <c r="B28" s="1386"/>
      <c r="C28" s="1386"/>
      <c r="D28" s="929"/>
      <c r="E28" s="929" t="s">
        <v>72</v>
      </c>
      <c r="F28" s="929"/>
      <c r="G28" s="929"/>
    </row>
    <row r="29" spans="1:7" s="111" customFormat="1" ht="24.75" customHeight="1">
      <c r="A29" s="730"/>
      <c r="B29" s="1387" t="s">
        <v>1286</v>
      </c>
      <c r="C29" s="588" t="s">
        <v>1287</v>
      </c>
      <c r="D29" s="588"/>
      <c r="E29" s="1387" t="s">
        <v>1288</v>
      </c>
      <c r="F29" s="1387" t="s">
        <v>1289</v>
      </c>
      <c r="G29" s="731" t="s">
        <v>1290</v>
      </c>
    </row>
    <row r="30" spans="1:7" s="111" customFormat="1" ht="24.75" customHeight="1">
      <c r="A30" s="784" t="s">
        <v>1291</v>
      </c>
      <c r="B30" s="297"/>
      <c r="C30" s="787" t="s">
        <v>312</v>
      </c>
      <c r="D30" s="1388"/>
      <c r="E30" s="297" t="s">
        <v>313</v>
      </c>
      <c r="F30" s="297" t="s">
        <v>314</v>
      </c>
      <c r="G30" s="717" t="s">
        <v>315</v>
      </c>
    </row>
    <row r="31" spans="1:7" s="111" customFormat="1" ht="24.75" customHeight="1">
      <c r="A31" s="784"/>
      <c r="B31" s="297" t="s">
        <v>73</v>
      </c>
      <c r="C31" s="297" t="s">
        <v>1292</v>
      </c>
      <c r="D31" s="297" t="s">
        <v>1293</v>
      </c>
      <c r="E31" s="297" t="s">
        <v>316</v>
      </c>
      <c r="F31" s="297" t="s">
        <v>317</v>
      </c>
      <c r="G31" s="717" t="s">
        <v>318</v>
      </c>
    </row>
    <row r="32" spans="1:7" s="111" customFormat="1" ht="24.75" customHeight="1">
      <c r="A32" s="732"/>
      <c r="B32" s="298" t="s">
        <v>319</v>
      </c>
      <c r="C32" s="298" t="s">
        <v>320</v>
      </c>
      <c r="D32" s="298" t="s">
        <v>321</v>
      </c>
      <c r="E32" s="298" t="s">
        <v>322</v>
      </c>
      <c r="F32" s="298" t="s">
        <v>323</v>
      </c>
      <c r="G32" s="722" t="s">
        <v>324</v>
      </c>
    </row>
    <row r="33" spans="1:7" s="1390" customFormat="1" ht="69.75" customHeight="1">
      <c r="A33" s="1389">
        <v>2012</v>
      </c>
      <c r="B33" s="292">
        <v>8822</v>
      </c>
      <c r="C33" s="293">
        <v>669</v>
      </c>
      <c r="D33" s="293">
        <v>3311</v>
      </c>
      <c r="E33" s="293">
        <v>5382</v>
      </c>
      <c r="F33" s="293">
        <v>42</v>
      </c>
      <c r="G33" s="293">
        <v>87</v>
      </c>
    </row>
    <row r="34" spans="1:7" s="1390" customFormat="1" ht="69.75" customHeight="1">
      <c r="A34" s="1389">
        <v>2013</v>
      </c>
      <c r="B34" s="292">
        <v>9571</v>
      </c>
      <c r="C34" s="293">
        <v>609</v>
      </c>
      <c r="D34" s="293">
        <v>3947</v>
      </c>
      <c r="E34" s="293">
        <v>5488</v>
      </c>
      <c r="F34" s="293">
        <v>42</v>
      </c>
      <c r="G34" s="293">
        <v>94</v>
      </c>
    </row>
    <row r="35" spans="1:7" s="1390" customFormat="1" ht="69.75" customHeight="1">
      <c r="A35" s="1389">
        <v>2014</v>
      </c>
      <c r="B35" s="292">
        <v>9109</v>
      </c>
      <c r="C35" s="293">
        <v>814</v>
      </c>
      <c r="D35" s="293">
        <v>3621</v>
      </c>
      <c r="E35" s="293">
        <v>5288</v>
      </c>
      <c r="F35" s="293">
        <v>52</v>
      </c>
      <c r="G35" s="293">
        <v>148</v>
      </c>
    </row>
    <row r="36" spans="1:7" s="1390" customFormat="1" ht="69.75" customHeight="1">
      <c r="A36" s="1389">
        <v>2015</v>
      </c>
      <c r="B36" s="292">
        <v>9179</v>
      </c>
      <c r="C36" s="293">
        <v>936</v>
      </c>
      <c r="D36" s="293">
        <v>3881</v>
      </c>
      <c r="E36" s="293">
        <v>5070</v>
      </c>
      <c r="F36" s="293">
        <v>66</v>
      </c>
      <c r="G36" s="293">
        <v>162</v>
      </c>
    </row>
    <row r="37" spans="1:7" s="1390" customFormat="1" ht="69.75" customHeight="1">
      <c r="A37" s="1389">
        <v>2016</v>
      </c>
      <c r="B37" s="292">
        <v>9415</v>
      </c>
      <c r="C37" s="293">
        <v>1032</v>
      </c>
      <c r="D37" s="293">
        <v>4102</v>
      </c>
      <c r="E37" s="293">
        <v>4979</v>
      </c>
      <c r="F37" s="293">
        <v>87</v>
      </c>
      <c r="G37" s="293">
        <v>247</v>
      </c>
    </row>
    <row r="38" spans="1:8" s="1392" customFormat="1" ht="120" customHeight="1">
      <c r="A38" s="445">
        <v>2017</v>
      </c>
      <c r="B38" s="446">
        <v>9100</v>
      </c>
      <c r="C38" s="447">
        <v>1138</v>
      </c>
      <c r="D38" s="447">
        <v>4169</v>
      </c>
      <c r="E38" s="447">
        <v>2752</v>
      </c>
      <c r="F38" s="447">
        <v>99</v>
      </c>
      <c r="G38" s="447">
        <v>285</v>
      </c>
      <c r="H38" s="1391"/>
    </row>
    <row r="39" spans="1:7" s="113" customFormat="1" ht="60" customHeight="1">
      <c r="A39" s="723"/>
      <c r="B39" s="295"/>
      <c r="C39" s="1393"/>
      <c r="D39" s="1393"/>
      <c r="E39" s="1394"/>
      <c r="F39" s="1394"/>
      <c r="G39" s="1394"/>
    </row>
    <row r="40" spans="1:8" s="118" customFormat="1" ht="15" customHeight="1">
      <c r="A40" s="1395" t="s">
        <v>325</v>
      </c>
      <c r="B40" s="206"/>
      <c r="C40" s="206"/>
      <c r="D40" s="206"/>
      <c r="E40" s="206"/>
      <c r="F40" s="206"/>
      <c r="G40" s="206"/>
      <c r="H40" s="1396"/>
    </row>
  </sheetData>
  <sheetProtection/>
  <mergeCells count="4">
    <mergeCell ref="A2:G2"/>
    <mergeCell ref="E5:G6"/>
    <mergeCell ref="A30:A31"/>
    <mergeCell ref="C30:D30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O42"/>
  <sheetViews>
    <sheetView view="pageBreakPreview" zoomScaleSheetLayoutView="100" zoomScalePageLayoutView="0" workbookViewId="0" topLeftCell="A13">
      <selection activeCell="E2" sqref="E2"/>
    </sheetView>
  </sheetViews>
  <sheetFormatPr defaultColWidth="9.00390625" defaultRowHeight="14.25"/>
  <cols>
    <col min="1" max="1" width="6.75390625" style="144" customWidth="1"/>
    <col min="2" max="2" width="6.625" style="144" customWidth="1"/>
    <col min="3" max="3" width="5.875" style="144" customWidth="1"/>
    <col min="4" max="4" width="6.625" style="144" customWidth="1"/>
    <col min="5" max="5" width="7.25390625" style="144" customWidth="1"/>
    <col min="6" max="6" width="6.625" style="144" customWidth="1"/>
    <col min="7" max="7" width="7.625" style="144" customWidth="1"/>
    <col min="8" max="8" width="6.625" style="144" customWidth="1"/>
    <col min="9" max="9" width="7.875" style="144" customWidth="1"/>
    <col min="10" max="10" width="6.625" style="144" customWidth="1"/>
    <col min="11" max="11" width="7.625" style="144" customWidth="1"/>
    <col min="12" max="12" width="6.625" style="144" customWidth="1"/>
    <col min="13" max="13" width="7.625" style="144" customWidth="1"/>
    <col min="14" max="16384" width="9.00390625" style="144" customWidth="1"/>
  </cols>
  <sheetData>
    <row r="1" spans="1:13" s="203" customFormat="1" ht="24.75" customHeight="1">
      <c r="A1" s="202"/>
      <c r="B1" s="202"/>
      <c r="C1" s="202"/>
      <c r="D1" s="202"/>
      <c r="E1" s="202"/>
      <c r="F1" s="202"/>
      <c r="G1" s="202"/>
      <c r="H1" s="202"/>
      <c r="I1" s="924"/>
      <c r="J1" s="924"/>
      <c r="K1" s="925"/>
      <c r="M1" s="203">
        <v>225</v>
      </c>
    </row>
    <row r="2" spans="1:13" s="927" customFormat="1" ht="24.75" customHeight="1">
      <c r="A2" s="1419" t="s">
        <v>326</v>
      </c>
      <c r="B2" s="1420"/>
      <c r="C2" s="983"/>
      <c r="D2" s="983"/>
      <c r="E2" s="983"/>
      <c r="F2" s="983"/>
      <c r="G2" s="983"/>
      <c r="H2" s="983"/>
      <c r="I2" s="982"/>
      <c r="J2" s="982"/>
      <c r="K2" s="983"/>
      <c r="L2" s="983"/>
      <c r="M2" s="983"/>
    </row>
    <row r="3" spans="1:15" s="928" customFormat="1" ht="24.75" customHeight="1">
      <c r="A3" s="1421" t="s">
        <v>327</v>
      </c>
      <c r="B3" s="205"/>
      <c r="C3" s="205"/>
      <c r="D3" s="205"/>
      <c r="E3" s="205"/>
      <c r="F3" s="205"/>
      <c r="G3" s="205"/>
      <c r="H3" s="205"/>
      <c r="I3" s="984"/>
      <c r="J3" s="984"/>
      <c r="K3" s="205"/>
      <c r="L3" s="205"/>
      <c r="M3" s="205"/>
      <c r="N3" s="956"/>
      <c r="O3" s="956"/>
    </row>
    <row r="4" spans="1:15" s="115" customFormat="1" ht="15" customHeight="1" thickBot="1">
      <c r="A4" s="1422" t="s">
        <v>328</v>
      </c>
      <c r="B4" s="1422"/>
      <c r="C4" s="1423"/>
      <c r="D4" s="1423"/>
      <c r="E4" s="1108"/>
      <c r="I4" s="957"/>
      <c r="J4" s="957"/>
      <c r="N4" s="957"/>
      <c r="O4" s="957"/>
    </row>
    <row r="5" spans="1:15" s="166" customFormat="1" ht="19.5" customHeight="1">
      <c r="A5" s="164"/>
      <c r="B5" s="1424" t="s">
        <v>329</v>
      </c>
      <c r="C5" s="1425"/>
      <c r="D5" s="1424"/>
      <c r="E5" s="1426"/>
      <c r="F5" s="844" t="s">
        <v>330</v>
      </c>
      <c r="G5" s="845"/>
      <c r="H5" s="845"/>
      <c r="I5" s="845"/>
      <c r="J5" s="845"/>
      <c r="K5" s="845"/>
      <c r="L5" s="845"/>
      <c r="M5" s="845"/>
      <c r="N5" s="165"/>
      <c r="O5" s="165"/>
    </row>
    <row r="6" spans="1:15" s="166" customFormat="1" ht="19.5" customHeight="1">
      <c r="A6" s="1226" t="s">
        <v>331</v>
      </c>
      <c r="B6" s="1427"/>
      <c r="C6" s="1425"/>
      <c r="D6" s="1427"/>
      <c r="E6" s="1428"/>
      <c r="F6" s="839" t="s">
        <v>332</v>
      </c>
      <c r="G6" s="841"/>
      <c r="H6" s="841"/>
      <c r="I6" s="841"/>
      <c r="J6" s="841"/>
      <c r="K6" s="841"/>
      <c r="L6" s="841"/>
      <c r="M6" s="841"/>
      <c r="N6" s="165"/>
      <c r="O6" s="165"/>
    </row>
    <row r="7" spans="1:15" s="166" customFormat="1" ht="25.5" customHeight="1">
      <c r="A7" s="1226"/>
      <c r="B7" s="168" t="s">
        <v>333</v>
      </c>
      <c r="C7" s="1425"/>
      <c r="D7" s="168"/>
      <c r="E7" s="1429"/>
      <c r="F7" s="839" t="s">
        <v>334</v>
      </c>
      <c r="G7" s="840"/>
      <c r="H7" s="1430" t="s">
        <v>517</v>
      </c>
      <c r="I7" s="840"/>
      <c r="J7" s="1431" t="s">
        <v>518</v>
      </c>
      <c r="K7" s="1432"/>
      <c r="L7" s="836" t="s">
        <v>335</v>
      </c>
      <c r="M7" s="847"/>
      <c r="N7" s="165"/>
      <c r="O7" s="165"/>
    </row>
    <row r="8" spans="1:15" s="178" customFormat="1" ht="19.5" customHeight="1">
      <c r="A8" s="170"/>
      <c r="B8" s="1433" t="s">
        <v>336</v>
      </c>
      <c r="C8" s="1434"/>
      <c r="D8" s="1433" t="s">
        <v>337</v>
      </c>
      <c r="E8" s="1434"/>
      <c r="F8" s="172" t="s">
        <v>336</v>
      </c>
      <c r="G8" s="173" t="s">
        <v>337</v>
      </c>
      <c r="H8" s="172" t="s">
        <v>336</v>
      </c>
      <c r="I8" s="173" t="s">
        <v>337</v>
      </c>
      <c r="J8" s="172" t="s">
        <v>336</v>
      </c>
      <c r="K8" s="173" t="s">
        <v>337</v>
      </c>
      <c r="L8" s="172" t="s">
        <v>336</v>
      </c>
      <c r="M8" s="1435" t="s">
        <v>337</v>
      </c>
      <c r="N8" s="177"/>
      <c r="O8" s="177"/>
    </row>
    <row r="9" spans="1:15" s="178" customFormat="1" ht="19.5" customHeight="1">
      <c r="A9" s="170"/>
      <c r="B9" s="1436" t="s">
        <v>338</v>
      </c>
      <c r="C9" s="1428"/>
      <c r="D9" s="1437"/>
      <c r="E9" s="1438"/>
      <c r="F9" s="180"/>
      <c r="G9" s="180"/>
      <c r="H9" s="180"/>
      <c r="I9" s="180"/>
      <c r="J9" s="180"/>
      <c r="K9" s="180"/>
      <c r="L9" s="180"/>
      <c r="M9" s="1437"/>
      <c r="N9" s="177"/>
      <c r="O9" s="177"/>
    </row>
    <row r="10" spans="1:15" s="178" customFormat="1" ht="19.5" customHeight="1">
      <c r="A10" s="184"/>
      <c r="B10" s="1439" t="s">
        <v>339</v>
      </c>
      <c r="C10" s="169"/>
      <c r="D10" s="1439" t="s">
        <v>340</v>
      </c>
      <c r="E10" s="169"/>
      <c r="F10" s="186"/>
      <c r="G10" s="186"/>
      <c r="H10" s="186"/>
      <c r="I10" s="186"/>
      <c r="J10" s="186"/>
      <c r="K10" s="186"/>
      <c r="L10" s="186"/>
      <c r="M10" s="1440"/>
      <c r="N10" s="177"/>
      <c r="O10" s="177"/>
    </row>
    <row r="11" spans="1:15" s="111" customFormat="1" ht="27.75" customHeight="1">
      <c r="A11" s="219">
        <v>2012</v>
      </c>
      <c r="B11" s="1441">
        <v>2522</v>
      </c>
      <c r="C11" s="1442"/>
      <c r="D11" s="1442">
        <v>6638823</v>
      </c>
      <c r="E11" s="1442"/>
      <c r="F11" s="1443">
        <v>1474</v>
      </c>
      <c r="G11" s="1443">
        <v>3284108</v>
      </c>
      <c r="H11" s="1443">
        <v>28</v>
      </c>
      <c r="I11" s="1443">
        <v>213638</v>
      </c>
      <c r="J11" s="1443">
        <v>312</v>
      </c>
      <c r="K11" s="1443">
        <v>1200740</v>
      </c>
      <c r="L11" s="1444">
        <v>150</v>
      </c>
      <c r="M11" s="1444">
        <v>571280</v>
      </c>
      <c r="N11" s="113"/>
      <c r="O11" s="113"/>
    </row>
    <row r="12" spans="1:15" s="111" customFormat="1" ht="27.75" customHeight="1">
      <c r="A12" s="219">
        <v>2013</v>
      </c>
      <c r="B12" s="1445">
        <v>2638</v>
      </c>
      <c r="C12" s="1446"/>
      <c r="D12" s="1446">
        <v>7731408</v>
      </c>
      <c r="E12" s="1446"/>
      <c r="F12" s="1443">
        <v>1455</v>
      </c>
      <c r="G12" s="1443">
        <v>3312588</v>
      </c>
      <c r="H12" s="1443">
        <v>29</v>
      </c>
      <c r="I12" s="1443">
        <v>296473</v>
      </c>
      <c r="J12" s="1443">
        <v>338</v>
      </c>
      <c r="K12" s="1443">
        <v>1519296</v>
      </c>
      <c r="L12" s="1444">
        <v>201</v>
      </c>
      <c r="M12" s="1444">
        <v>951891</v>
      </c>
      <c r="N12" s="113"/>
      <c r="O12" s="113"/>
    </row>
    <row r="13" spans="1:15" s="111" customFormat="1" ht="27.75" customHeight="1">
      <c r="A13" s="219">
        <v>2014</v>
      </c>
      <c r="B13" s="1445">
        <v>2686</v>
      </c>
      <c r="C13" s="1446"/>
      <c r="D13" s="1446">
        <v>7980954</v>
      </c>
      <c r="E13" s="1446"/>
      <c r="F13" s="1443">
        <v>1419</v>
      </c>
      <c r="G13" s="1443">
        <v>3295384</v>
      </c>
      <c r="H13" s="1443">
        <v>38</v>
      </c>
      <c r="I13" s="1443">
        <v>347413</v>
      </c>
      <c r="J13" s="1443">
        <v>403</v>
      </c>
      <c r="K13" s="1443">
        <v>1699249</v>
      </c>
      <c r="L13" s="1444">
        <v>214</v>
      </c>
      <c r="M13" s="1444">
        <v>1036029</v>
      </c>
      <c r="N13" s="113"/>
      <c r="O13" s="113"/>
    </row>
    <row r="14" spans="1:15" s="111" customFormat="1" ht="27.75" customHeight="1">
      <c r="A14" s="219">
        <v>2015</v>
      </c>
      <c r="B14" s="1445">
        <v>2881</v>
      </c>
      <c r="C14" s="1021"/>
      <c r="D14" s="1446">
        <v>8882847</v>
      </c>
      <c r="E14" s="1021"/>
      <c r="F14" s="1443">
        <v>1396</v>
      </c>
      <c r="G14" s="1443">
        <v>3308548</v>
      </c>
      <c r="H14" s="1443">
        <v>55</v>
      </c>
      <c r="I14" s="1443">
        <v>475982</v>
      </c>
      <c r="J14" s="1443">
        <v>515</v>
      </c>
      <c r="K14" s="1443">
        <v>2133229</v>
      </c>
      <c r="L14" s="1444">
        <v>250</v>
      </c>
      <c r="M14" s="1444">
        <v>1216738</v>
      </c>
      <c r="N14" s="113"/>
      <c r="O14" s="113"/>
    </row>
    <row r="15" spans="1:15" s="111" customFormat="1" ht="27.75" customHeight="1">
      <c r="A15" s="219">
        <v>2016</v>
      </c>
      <c r="B15" s="1445">
        <v>3076</v>
      </c>
      <c r="C15" s="1021"/>
      <c r="D15" s="1446">
        <v>9953203</v>
      </c>
      <c r="E15" s="1021"/>
      <c r="F15" s="1443">
        <v>1369</v>
      </c>
      <c r="G15" s="1443">
        <v>3250989</v>
      </c>
      <c r="H15" s="1443">
        <v>87</v>
      </c>
      <c r="I15" s="1443">
        <v>732278</v>
      </c>
      <c r="J15" s="1443">
        <v>641</v>
      </c>
      <c r="K15" s="1443">
        <v>2656145</v>
      </c>
      <c r="L15" s="1444">
        <v>271</v>
      </c>
      <c r="M15" s="1444">
        <v>1352517</v>
      </c>
      <c r="N15" s="113"/>
      <c r="O15" s="113"/>
    </row>
    <row r="16" spans="1:15" s="160" customFormat="1" ht="39.75" customHeight="1">
      <c r="A16" s="136">
        <v>2017</v>
      </c>
      <c r="B16" s="842">
        <v>3345</v>
      </c>
      <c r="C16" s="843"/>
      <c r="D16" s="843">
        <v>11145497</v>
      </c>
      <c r="E16" s="843"/>
      <c r="F16" s="158">
        <v>1341</v>
      </c>
      <c r="G16" s="158">
        <v>3217872</v>
      </c>
      <c r="H16" s="158">
        <v>154</v>
      </c>
      <c r="I16" s="158">
        <v>1173376</v>
      </c>
      <c r="J16" s="158">
        <v>795</v>
      </c>
      <c r="K16" s="158">
        <v>3276202</v>
      </c>
      <c r="L16" s="158">
        <v>293</v>
      </c>
      <c r="M16" s="158">
        <v>1497079</v>
      </c>
      <c r="N16" s="159"/>
      <c r="O16" s="159"/>
    </row>
    <row r="17" spans="1:15" s="111" customFormat="1" ht="4.5" customHeight="1">
      <c r="A17" s="136"/>
      <c r="B17" s="161"/>
      <c r="C17" s="151"/>
      <c r="D17" s="151"/>
      <c r="E17" s="151"/>
      <c r="F17" s="151"/>
      <c r="G17" s="151"/>
      <c r="H17" s="151"/>
      <c r="I17" s="151"/>
      <c r="J17" s="151"/>
      <c r="K17" s="151"/>
      <c r="L17" s="114"/>
      <c r="M17" s="114"/>
      <c r="N17" s="113"/>
      <c r="O17" s="113"/>
    </row>
    <row r="18" spans="1:15" s="111" customFormat="1" ht="15" customHeight="1" thickBot="1">
      <c r="A18" s="120"/>
      <c r="B18" s="120"/>
      <c r="C18" s="162"/>
      <c r="D18" s="162"/>
      <c r="E18" s="162"/>
      <c r="F18" s="162"/>
      <c r="G18" s="162"/>
      <c r="H18" s="163"/>
      <c r="I18" s="163"/>
      <c r="J18" s="163"/>
      <c r="K18" s="163"/>
      <c r="N18" s="113"/>
      <c r="O18" s="113"/>
    </row>
    <row r="19" spans="1:15" s="166" customFormat="1" ht="19.5" customHeight="1">
      <c r="A19" s="164"/>
      <c r="B19" s="844" t="s">
        <v>341</v>
      </c>
      <c r="C19" s="845"/>
      <c r="D19" s="845"/>
      <c r="E19" s="845"/>
      <c r="F19" s="845"/>
      <c r="G19" s="846"/>
      <c r="H19" s="844" t="s">
        <v>342</v>
      </c>
      <c r="I19" s="845"/>
      <c r="J19" s="845"/>
      <c r="K19" s="845"/>
      <c r="L19" s="845"/>
      <c r="M19" s="845"/>
      <c r="N19" s="165"/>
      <c r="O19" s="165"/>
    </row>
    <row r="20" spans="1:15" s="166" customFormat="1" ht="19.5" customHeight="1">
      <c r="A20" s="167"/>
      <c r="B20" s="838" t="s">
        <v>960</v>
      </c>
      <c r="C20" s="1447"/>
      <c r="D20" s="836" t="s">
        <v>343</v>
      </c>
      <c r="E20" s="837"/>
      <c r="F20" s="836" t="s">
        <v>344</v>
      </c>
      <c r="G20" s="837"/>
      <c r="H20" s="836" t="s">
        <v>345</v>
      </c>
      <c r="I20" s="837"/>
      <c r="J20" s="836" t="s">
        <v>346</v>
      </c>
      <c r="K20" s="837"/>
      <c r="L20" s="836" t="s">
        <v>347</v>
      </c>
      <c r="M20" s="847"/>
      <c r="N20" s="165"/>
      <c r="O20" s="165"/>
    </row>
    <row r="21" spans="1:15" s="166" customFormat="1" ht="19.5" customHeight="1">
      <c r="A21" s="167" t="s">
        <v>348</v>
      </c>
      <c r="B21" s="1448"/>
      <c r="C21" s="1449"/>
      <c r="D21" s="839" t="s">
        <v>349</v>
      </c>
      <c r="E21" s="840"/>
      <c r="F21" s="841" t="s">
        <v>350</v>
      </c>
      <c r="G21" s="840"/>
      <c r="H21" s="168" t="s">
        <v>351</v>
      </c>
      <c r="I21" s="169"/>
      <c r="J21" s="839" t="s">
        <v>352</v>
      </c>
      <c r="K21" s="840"/>
      <c r="L21" s="839" t="s">
        <v>353</v>
      </c>
      <c r="M21" s="841"/>
      <c r="N21" s="165"/>
      <c r="O21" s="165"/>
    </row>
    <row r="22" spans="1:15" s="178" customFormat="1" ht="19.5" customHeight="1">
      <c r="A22" s="170"/>
      <c r="B22" s="171" t="s">
        <v>354</v>
      </c>
      <c r="C22" s="167" t="s">
        <v>355</v>
      </c>
      <c r="D22" s="172" t="s">
        <v>354</v>
      </c>
      <c r="E22" s="173" t="s">
        <v>356</v>
      </c>
      <c r="F22" s="172" t="s">
        <v>354</v>
      </c>
      <c r="G22" s="173" t="s">
        <v>356</v>
      </c>
      <c r="H22" s="174" t="s">
        <v>354</v>
      </c>
      <c r="I22" s="175" t="s">
        <v>356</v>
      </c>
      <c r="J22" s="173" t="s">
        <v>354</v>
      </c>
      <c r="K22" s="176" t="s">
        <v>355</v>
      </c>
      <c r="L22" s="173" t="s">
        <v>354</v>
      </c>
      <c r="M22" s="172" t="s">
        <v>355</v>
      </c>
      <c r="N22" s="177"/>
      <c r="O22" s="177"/>
    </row>
    <row r="23" spans="1:15" s="178" customFormat="1" ht="12" customHeight="1">
      <c r="A23" s="170"/>
      <c r="B23" s="179"/>
      <c r="C23" s="167"/>
      <c r="D23" s="180"/>
      <c r="E23" s="180"/>
      <c r="F23" s="180"/>
      <c r="G23" s="180"/>
      <c r="H23" s="175"/>
      <c r="I23" s="181"/>
      <c r="J23" s="182"/>
      <c r="K23" s="181"/>
      <c r="L23" s="182"/>
      <c r="M23" s="183"/>
      <c r="N23" s="177"/>
      <c r="O23" s="177"/>
    </row>
    <row r="24" spans="1:15" s="178" customFormat="1" ht="12" customHeight="1">
      <c r="A24" s="184"/>
      <c r="B24" s="185"/>
      <c r="C24" s="726"/>
      <c r="D24" s="186"/>
      <c r="E24" s="186"/>
      <c r="F24" s="186"/>
      <c r="G24" s="186"/>
      <c r="H24" s="187"/>
      <c r="I24" s="187"/>
      <c r="J24" s="188"/>
      <c r="K24" s="187"/>
      <c r="L24" s="188"/>
      <c r="M24" s="189"/>
      <c r="N24" s="177"/>
      <c r="O24" s="177"/>
    </row>
    <row r="25" spans="1:15" s="111" customFormat="1" ht="27.75" customHeight="1">
      <c r="A25" s="219">
        <v>2012</v>
      </c>
      <c r="B25" s="191">
        <v>6</v>
      </c>
      <c r="C25" s="191">
        <v>8741</v>
      </c>
      <c r="D25" s="191">
        <v>43</v>
      </c>
      <c r="E25" s="191">
        <v>196148</v>
      </c>
      <c r="F25" s="191">
        <v>397</v>
      </c>
      <c r="G25" s="191">
        <v>853543</v>
      </c>
      <c r="H25" s="191">
        <v>3</v>
      </c>
      <c r="I25" s="191">
        <v>33749</v>
      </c>
      <c r="J25" s="191">
        <v>107</v>
      </c>
      <c r="K25" s="191">
        <v>273716</v>
      </c>
      <c r="L25" s="190">
        <v>2</v>
      </c>
      <c r="M25" s="190">
        <v>3160</v>
      </c>
      <c r="N25" s="113"/>
      <c r="O25" s="113"/>
    </row>
    <row r="26" spans="1:15" s="111" customFormat="1" ht="27.75" customHeight="1">
      <c r="A26" s="219">
        <v>2013</v>
      </c>
      <c r="B26" s="191">
        <v>9</v>
      </c>
      <c r="C26" s="191">
        <v>12886</v>
      </c>
      <c r="D26" s="191">
        <v>47</v>
      </c>
      <c r="E26" s="191">
        <v>216214</v>
      </c>
      <c r="F26" s="191">
        <v>425</v>
      </c>
      <c r="G26" s="191">
        <v>960746</v>
      </c>
      <c r="H26" s="191">
        <v>4</v>
      </c>
      <c r="I26" s="191">
        <v>70672</v>
      </c>
      <c r="J26" s="191">
        <v>121</v>
      </c>
      <c r="K26" s="191">
        <v>368308</v>
      </c>
      <c r="L26" s="190">
        <v>9</v>
      </c>
      <c r="M26" s="190">
        <v>22334</v>
      </c>
      <c r="N26" s="113"/>
      <c r="O26" s="113"/>
    </row>
    <row r="27" spans="1:15" s="111" customFormat="1" ht="27.75" customHeight="1">
      <c r="A27" s="219">
        <v>2014</v>
      </c>
      <c r="B27" s="191">
        <v>10</v>
      </c>
      <c r="C27" s="191">
        <v>14309</v>
      </c>
      <c r="D27" s="191">
        <v>42</v>
      </c>
      <c r="E27" s="191">
        <v>179804</v>
      </c>
      <c r="F27" s="191">
        <v>454</v>
      </c>
      <c r="G27" s="191">
        <v>1052409</v>
      </c>
      <c r="H27" s="191">
        <v>42</v>
      </c>
      <c r="I27" s="191">
        <v>179804</v>
      </c>
      <c r="J27" s="191">
        <v>94</v>
      </c>
      <c r="K27" s="191">
        <v>321396</v>
      </c>
      <c r="L27" s="190">
        <v>12</v>
      </c>
      <c r="M27" s="190">
        <v>34961</v>
      </c>
      <c r="N27" s="113"/>
      <c r="O27" s="113"/>
    </row>
    <row r="28" spans="1:15" s="111" customFormat="1" ht="27.75" customHeight="1">
      <c r="A28" s="219">
        <v>2015</v>
      </c>
      <c r="B28" s="191">
        <v>12</v>
      </c>
      <c r="C28" s="191">
        <v>17416</v>
      </c>
      <c r="D28" s="191">
        <v>43</v>
      </c>
      <c r="E28" s="191">
        <v>79220</v>
      </c>
      <c r="F28" s="191">
        <v>481</v>
      </c>
      <c r="G28" s="191">
        <v>1125091</v>
      </c>
      <c r="H28" s="191">
        <v>1</v>
      </c>
      <c r="I28" s="191">
        <v>31531</v>
      </c>
      <c r="J28" s="191">
        <v>112</v>
      </c>
      <c r="K28" s="191">
        <v>341307</v>
      </c>
      <c r="L28" s="190">
        <v>16</v>
      </c>
      <c r="M28" s="190">
        <v>53785</v>
      </c>
      <c r="N28" s="113"/>
      <c r="O28" s="113"/>
    </row>
    <row r="29" spans="1:15" s="111" customFormat="1" ht="27.75" customHeight="1">
      <c r="A29" s="219">
        <v>2016</v>
      </c>
      <c r="B29" s="191">
        <v>14</v>
      </c>
      <c r="C29" s="191">
        <v>21706</v>
      </c>
      <c r="D29" s="191">
        <v>44</v>
      </c>
      <c r="E29" s="191">
        <v>190933</v>
      </c>
      <c r="F29" s="191">
        <v>518</v>
      </c>
      <c r="G29" s="191">
        <v>1204732</v>
      </c>
      <c r="H29" s="191">
        <v>0</v>
      </c>
      <c r="I29" s="191">
        <v>0</v>
      </c>
      <c r="J29" s="191">
        <v>119</v>
      </c>
      <c r="K29" s="191">
        <v>515225</v>
      </c>
      <c r="L29" s="190">
        <v>13</v>
      </c>
      <c r="M29" s="190">
        <v>28678</v>
      </c>
      <c r="N29" s="113"/>
      <c r="O29" s="113"/>
    </row>
    <row r="30" spans="1:15" s="112" customFormat="1" ht="39.75" customHeight="1">
      <c r="A30" s="136">
        <v>2017</v>
      </c>
      <c r="B30" s="192">
        <v>12</v>
      </c>
      <c r="C30" s="192">
        <v>21282</v>
      </c>
      <c r="D30" s="192">
        <v>44</v>
      </c>
      <c r="E30" s="192">
        <v>207522</v>
      </c>
      <c r="F30" s="192">
        <v>549</v>
      </c>
      <c r="G30" s="192">
        <v>1278736</v>
      </c>
      <c r="H30" s="192">
        <v>0</v>
      </c>
      <c r="I30" s="192">
        <v>0</v>
      </c>
      <c r="J30" s="192">
        <v>145</v>
      </c>
      <c r="K30" s="192">
        <v>433731</v>
      </c>
      <c r="L30" s="193">
        <v>12</v>
      </c>
      <c r="M30" s="193">
        <v>39697</v>
      </c>
      <c r="N30" s="116"/>
      <c r="O30" s="116"/>
    </row>
    <row r="31" spans="1:15" ht="4.5" customHeight="1">
      <c r="A31" s="218"/>
      <c r="B31" s="1450"/>
      <c r="C31" s="1450"/>
      <c r="D31" s="1450"/>
      <c r="E31" s="1450"/>
      <c r="F31" s="1450"/>
      <c r="G31" s="1450"/>
      <c r="H31" s="108"/>
      <c r="I31" s="108"/>
      <c r="J31" s="108"/>
      <c r="K31" s="108"/>
      <c r="L31" s="1451"/>
      <c r="M31" s="1451"/>
      <c r="N31" s="1452"/>
      <c r="O31" s="1452"/>
    </row>
    <row r="32" spans="1:15" s="118" customFormat="1" ht="15" customHeight="1">
      <c r="A32" s="118" t="s">
        <v>516</v>
      </c>
      <c r="J32" s="121"/>
      <c r="K32" s="121"/>
      <c r="N32" s="121"/>
      <c r="O32" s="121"/>
    </row>
    <row r="33" spans="1:15" s="118" customFormat="1" ht="12" customHeight="1">
      <c r="A33" s="118" t="s">
        <v>357</v>
      </c>
      <c r="J33" s="121"/>
      <c r="K33" s="121"/>
      <c r="N33" s="121"/>
      <c r="O33" s="121"/>
    </row>
    <row r="34" spans="1:15" s="118" customFormat="1" ht="12" customHeight="1">
      <c r="A34" s="118" t="s">
        <v>358</v>
      </c>
      <c r="J34" s="121"/>
      <c r="K34" s="121"/>
      <c r="N34" s="121"/>
      <c r="O34" s="121"/>
    </row>
    <row r="35" spans="14:15" s="141" customFormat="1" ht="14.25">
      <c r="N35" s="1453"/>
      <c r="O35" s="1453"/>
    </row>
    <row r="36" spans="1:15" ht="14.25">
      <c r="A36" s="1454"/>
      <c r="N36" s="1452"/>
      <c r="O36" s="1452"/>
    </row>
    <row r="37" spans="1:15" ht="14.25">
      <c r="A37" s="1292"/>
      <c r="N37" s="1452"/>
      <c r="O37" s="1452"/>
    </row>
    <row r="38" spans="1:15" ht="14.25">
      <c r="A38" s="1292"/>
      <c r="N38" s="1452"/>
      <c r="O38" s="1452"/>
    </row>
    <row r="39" ht="14.25">
      <c r="A39" s="1292"/>
    </row>
    <row r="40" ht="14.25">
      <c r="A40" s="1292"/>
    </row>
    <row r="41" ht="14.25">
      <c r="A41" s="1292"/>
    </row>
    <row r="42" ht="14.25">
      <c r="A42" s="1292"/>
    </row>
  </sheetData>
  <sheetProtection/>
  <mergeCells count="33">
    <mergeCell ref="F21:G21"/>
    <mergeCell ref="J21:K21"/>
    <mergeCell ref="L21:M21"/>
    <mergeCell ref="B16:C16"/>
    <mergeCell ref="D16:E16"/>
    <mergeCell ref="B19:G19"/>
    <mergeCell ref="H19:M19"/>
    <mergeCell ref="H20:I20"/>
    <mergeCell ref="J20:K20"/>
    <mergeCell ref="L20:M20"/>
    <mergeCell ref="B11:C11"/>
    <mergeCell ref="D11:E11"/>
    <mergeCell ref="B12:C12"/>
    <mergeCell ref="D12:E12"/>
    <mergeCell ref="B13:C13"/>
    <mergeCell ref="D15:E15"/>
    <mergeCell ref="B8:C8"/>
    <mergeCell ref="D8:E8"/>
    <mergeCell ref="D20:E20"/>
    <mergeCell ref="F20:G20"/>
    <mergeCell ref="D14:E14"/>
    <mergeCell ref="B14:C14"/>
    <mergeCell ref="D13:E13"/>
    <mergeCell ref="B15:C15"/>
    <mergeCell ref="B20:C21"/>
    <mergeCell ref="D21:E21"/>
    <mergeCell ref="F5:M5"/>
    <mergeCell ref="A6:A7"/>
    <mergeCell ref="F6:M6"/>
    <mergeCell ref="F7:G7"/>
    <mergeCell ref="H7:I7"/>
    <mergeCell ref="J7:K7"/>
    <mergeCell ref="L7:M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5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4.25"/>
  <cols>
    <col min="1" max="1" width="14.375" style="109" customWidth="1"/>
    <col min="2" max="2" width="8.75390625" style="109" customWidth="1"/>
    <col min="3" max="4" width="6.625" style="109" customWidth="1"/>
    <col min="5" max="8" width="13.25390625" style="109" customWidth="1"/>
    <col min="9" max="16384" width="9.00390625" style="109" customWidth="1"/>
  </cols>
  <sheetData>
    <row r="1" spans="1:11" s="203" customFormat="1" ht="24.75" customHeight="1">
      <c r="A1" s="925"/>
      <c r="B1" s="202"/>
      <c r="C1" s="202"/>
      <c r="D1" s="202"/>
      <c r="E1" s="202"/>
      <c r="F1" s="202"/>
      <c r="G1" s="202"/>
      <c r="H1" s="202"/>
      <c r="I1" s="202"/>
      <c r="J1" s="924"/>
      <c r="K1" s="924"/>
    </row>
    <row r="2" spans="1:11" s="927" customFormat="1" ht="24.75" customHeight="1">
      <c r="A2" s="582" t="s">
        <v>764</v>
      </c>
      <c r="B2" s="583"/>
      <c r="C2" s="583"/>
      <c r="D2" s="583"/>
      <c r="E2" s="583"/>
      <c r="F2" s="583"/>
      <c r="G2" s="583"/>
      <c r="H2" s="583"/>
      <c r="J2" s="953"/>
      <c r="K2" s="953"/>
    </row>
    <row r="3" spans="1:11" s="928" customFormat="1" ht="24.75" customHeight="1">
      <c r="A3" s="954" t="s">
        <v>763</v>
      </c>
      <c r="B3" s="955"/>
      <c r="C3" s="955"/>
      <c r="D3" s="955"/>
      <c r="E3" s="955"/>
      <c r="F3" s="955"/>
      <c r="G3" s="955"/>
      <c r="H3" s="955"/>
      <c r="J3" s="956"/>
      <c r="K3" s="956"/>
    </row>
    <row r="4" spans="1:11" s="115" customFormat="1" ht="15" customHeight="1" thickBot="1">
      <c r="A4" s="586" t="s">
        <v>1000</v>
      </c>
      <c r="B4" s="586"/>
      <c r="C4" s="586"/>
      <c r="D4" s="587"/>
      <c r="E4" s="587" t="s">
        <v>72</v>
      </c>
      <c r="F4" s="587"/>
      <c r="G4" s="587"/>
      <c r="H4" s="587"/>
      <c r="J4" s="957"/>
      <c r="K4" s="957"/>
    </row>
    <row r="5" spans="1:8" s="119" customFormat="1" ht="17.25" customHeight="1">
      <c r="A5" s="268" t="s">
        <v>1001</v>
      </c>
      <c r="B5" s="958" t="s">
        <v>1002</v>
      </c>
      <c r="C5" s="959"/>
      <c r="D5" s="960"/>
      <c r="E5" s="961" t="s">
        <v>1029</v>
      </c>
      <c r="F5" s="961"/>
      <c r="G5" s="962" t="s">
        <v>1003</v>
      </c>
      <c r="H5" s="963" t="s">
        <v>1004</v>
      </c>
    </row>
    <row r="6" spans="1:8" s="119" customFormat="1" ht="17.25" customHeight="1">
      <c r="A6" s="273"/>
      <c r="B6" s="964"/>
      <c r="C6" s="964" t="s">
        <v>1005</v>
      </c>
      <c r="D6" s="965" t="s">
        <v>1006</v>
      </c>
      <c r="E6" s="966" t="s">
        <v>1007</v>
      </c>
      <c r="F6" s="967" t="s">
        <v>1008</v>
      </c>
      <c r="G6" s="968"/>
      <c r="H6" s="969" t="s">
        <v>77</v>
      </c>
    </row>
    <row r="7" spans="1:8" s="119" customFormat="1" ht="17.25" customHeight="1">
      <c r="A7" s="276" t="s">
        <v>1009</v>
      </c>
      <c r="B7" s="970" t="s">
        <v>73</v>
      </c>
      <c r="C7" s="970" t="s">
        <v>762</v>
      </c>
      <c r="D7" s="971" t="s">
        <v>761</v>
      </c>
      <c r="E7" s="276" t="s">
        <v>78</v>
      </c>
      <c r="F7" s="972" t="s">
        <v>79</v>
      </c>
      <c r="G7" s="972" t="s">
        <v>80</v>
      </c>
      <c r="H7" s="973" t="s">
        <v>760</v>
      </c>
    </row>
    <row r="8" spans="1:8" s="111" customFormat="1" ht="16.5" customHeight="1">
      <c r="A8" s="220">
        <v>2012</v>
      </c>
      <c r="B8" s="974">
        <v>77</v>
      </c>
      <c r="C8" s="975">
        <v>34</v>
      </c>
      <c r="D8" s="975">
        <v>43</v>
      </c>
      <c r="E8" s="235">
        <v>17</v>
      </c>
      <c r="F8" s="235">
        <v>0</v>
      </c>
      <c r="G8" s="235">
        <v>4</v>
      </c>
      <c r="H8" s="279">
        <v>7</v>
      </c>
    </row>
    <row r="9" spans="1:8" s="111" customFormat="1" ht="16.5" customHeight="1">
      <c r="A9" s="220">
        <v>2013</v>
      </c>
      <c r="B9" s="974">
        <v>104</v>
      </c>
      <c r="C9" s="975">
        <v>34</v>
      </c>
      <c r="D9" s="975">
        <v>70</v>
      </c>
      <c r="E9" s="235">
        <v>17</v>
      </c>
      <c r="F9" s="235">
        <v>0</v>
      </c>
      <c r="G9" s="235">
        <v>5</v>
      </c>
      <c r="H9" s="279">
        <v>7</v>
      </c>
    </row>
    <row r="10" spans="1:8" s="112" customFormat="1" ht="16.5" customHeight="1">
      <c r="A10" s="220">
        <v>2014</v>
      </c>
      <c r="B10" s="254">
        <v>95</v>
      </c>
      <c r="C10" s="253">
        <v>42</v>
      </c>
      <c r="D10" s="253">
        <v>53</v>
      </c>
      <c r="E10" s="706">
        <v>17</v>
      </c>
      <c r="F10" s="706">
        <v>0</v>
      </c>
      <c r="G10" s="706">
        <v>5</v>
      </c>
      <c r="H10" s="707">
        <v>7</v>
      </c>
    </row>
    <row r="11" spans="1:8" s="112" customFormat="1" ht="16.5" customHeight="1">
      <c r="A11" s="220">
        <v>2015</v>
      </c>
      <c r="B11" s="254">
        <v>84</v>
      </c>
      <c r="C11" s="253">
        <v>29</v>
      </c>
      <c r="D11" s="253">
        <v>55</v>
      </c>
      <c r="E11" s="706">
        <v>16</v>
      </c>
      <c r="F11" s="706">
        <v>0</v>
      </c>
      <c r="G11" s="706">
        <v>6</v>
      </c>
      <c r="H11" s="707">
        <v>7</v>
      </c>
    </row>
    <row r="12" spans="1:8" s="112" customFormat="1" ht="16.5" customHeight="1">
      <c r="A12" s="220">
        <v>2016</v>
      </c>
      <c r="B12" s="281">
        <v>89</v>
      </c>
      <c r="C12" s="282">
        <v>29</v>
      </c>
      <c r="D12" s="283">
        <v>60</v>
      </c>
      <c r="E12" s="706">
        <v>15</v>
      </c>
      <c r="F12" s="706">
        <v>0</v>
      </c>
      <c r="G12" s="706">
        <v>6</v>
      </c>
      <c r="H12" s="707">
        <v>6</v>
      </c>
    </row>
    <row r="13" spans="1:8" s="111" customFormat="1" ht="16.5" customHeight="1">
      <c r="A13" s="238">
        <v>2017</v>
      </c>
      <c r="B13" s="255">
        <v>65</v>
      </c>
      <c r="C13" s="256">
        <v>0</v>
      </c>
      <c r="D13" s="716">
        <v>0</v>
      </c>
      <c r="E13" s="257">
        <v>16</v>
      </c>
      <c r="F13" s="258">
        <v>0</v>
      </c>
      <c r="G13" s="258">
        <v>6</v>
      </c>
      <c r="H13" s="259">
        <v>6</v>
      </c>
    </row>
    <row r="14" spans="1:8" s="111" customFormat="1" ht="18.75" customHeight="1">
      <c r="A14" s="224"/>
      <c r="B14" s="250"/>
      <c r="C14" s="251"/>
      <c r="D14" s="260"/>
      <c r="E14" s="251"/>
      <c r="F14" s="252"/>
      <c r="G14" s="252"/>
      <c r="H14" s="252"/>
    </row>
    <row r="15" spans="1:8" s="111" customFormat="1" ht="18" customHeight="1">
      <c r="A15" s="233" t="s">
        <v>1010</v>
      </c>
      <c r="B15" s="261">
        <v>45</v>
      </c>
      <c r="C15" s="262">
        <v>17</v>
      </c>
      <c r="D15" s="262">
        <v>28</v>
      </c>
      <c r="E15" s="708">
        <v>8</v>
      </c>
      <c r="F15" s="714">
        <v>0</v>
      </c>
      <c r="G15" s="714">
        <v>4</v>
      </c>
      <c r="H15" s="244">
        <v>3</v>
      </c>
    </row>
    <row r="16" spans="1:8" s="111" customFormat="1" ht="18" customHeight="1">
      <c r="A16" s="233" t="s">
        <v>1011</v>
      </c>
      <c r="B16" s="263">
        <v>0</v>
      </c>
      <c r="C16" s="708">
        <v>0</v>
      </c>
      <c r="D16" s="708">
        <v>0</v>
      </c>
      <c r="E16" s="708">
        <v>0</v>
      </c>
      <c r="F16" s="714">
        <v>0</v>
      </c>
      <c r="G16" s="714">
        <v>0</v>
      </c>
      <c r="H16" s="714">
        <v>0</v>
      </c>
    </row>
    <row r="17" spans="1:8" s="111" customFormat="1" ht="18" customHeight="1">
      <c r="A17" s="233" t="s">
        <v>1012</v>
      </c>
      <c r="B17" s="261">
        <v>24</v>
      </c>
      <c r="C17" s="262">
        <v>10</v>
      </c>
      <c r="D17" s="262">
        <v>14</v>
      </c>
      <c r="E17" s="708">
        <v>5</v>
      </c>
      <c r="F17" s="714">
        <v>0</v>
      </c>
      <c r="G17" s="714">
        <v>2</v>
      </c>
      <c r="H17" s="244">
        <v>2</v>
      </c>
    </row>
    <row r="18" spans="1:8" s="111" customFormat="1" ht="18" customHeight="1">
      <c r="A18" s="233" t="s">
        <v>1013</v>
      </c>
      <c r="B18" s="261">
        <v>8</v>
      </c>
      <c r="C18" s="262">
        <v>4</v>
      </c>
      <c r="D18" s="262">
        <v>4</v>
      </c>
      <c r="E18" s="708">
        <v>3</v>
      </c>
      <c r="F18" s="714">
        <v>0</v>
      </c>
      <c r="G18" s="714">
        <v>0</v>
      </c>
      <c r="H18" s="244">
        <v>1</v>
      </c>
    </row>
    <row r="19" spans="1:8" s="111" customFormat="1" ht="18" customHeight="1">
      <c r="A19" s="233" t="s">
        <v>1014</v>
      </c>
      <c r="B19" s="261">
        <v>0</v>
      </c>
      <c r="C19" s="262">
        <v>0</v>
      </c>
      <c r="D19" s="262">
        <v>0</v>
      </c>
      <c r="E19" s="262">
        <v>0</v>
      </c>
      <c r="F19" s="714">
        <v>0</v>
      </c>
      <c r="G19" s="714">
        <v>0</v>
      </c>
      <c r="H19" s="714">
        <v>0</v>
      </c>
    </row>
    <row r="20" spans="1:8" s="113" customFormat="1" ht="18" customHeight="1">
      <c r="A20" s="233" t="s">
        <v>1015</v>
      </c>
      <c r="B20" s="261">
        <v>0</v>
      </c>
      <c r="C20" s="262">
        <v>0</v>
      </c>
      <c r="D20" s="262">
        <v>0</v>
      </c>
      <c r="E20" s="262">
        <v>0</v>
      </c>
      <c r="F20" s="714">
        <v>0</v>
      </c>
      <c r="G20" s="714">
        <v>0</v>
      </c>
      <c r="H20" s="714">
        <v>0</v>
      </c>
    </row>
    <row r="21" spans="1:8" s="113" customFormat="1" ht="5.25" customHeight="1">
      <c r="A21" s="732"/>
      <c r="B21" s="264"/>
      <c r="C21" s="705"/>
      <c r="D21" s="265"/>
      <c r="E21" s="705"/>
      <c r="F21" s="245"/>
      <c r="G21" s="245"/>
      <c r="H21" s="245"/>
    </row>
    <row r="22" spans="1:8" ht="19.5" customHeight="1" thickBot="1">
      <c r="A22" s="266"/>
      <c r="B22" s="267"/>
      <c r="C22" s="267"/>
      <c r="D22" s="267"/>
      <c r="E22" s="267"/>
      <c r="F22" s="267"/>
      <c r="G22" s="267"/>
      <c r="H22" s="267"/>
    </row>
    <row r="23" spans="1:8" s="119" customFormat="1" ht="17.25" customHeight="1">
      <c r="A23" s="268" t="s">
        <v>1016</v>
      </c>
      <c r="B23" s="269" t="s">
        <v>1030</v>
      </c>
      <c r="C23" s="762" t="s">
        <v>1017</v>
      </c>
      <c r="D23" s="763"/>
      <c r="E23" s="270" t="s">
        <v>1018</v>
      </c>
      <c r="F23" s="271" t="s">
        <v>1019</v>
      </c>
      <c r="G23" s="271" t="s">
        <v>1020</v>
      </c>
      <c r="H23" s="272" t="s">
        <v>1021</v>
      </c>
    </row>
    <row r="24" spans="1:8" s="119" customFormat="1" ht="17.25" customHeight="1">
      <c r="A24" s="273"/>
      <c r="B24" s="274"/>
      <c r="C24" s="764"/>
      <c r="D24" s="765"/>
      <c r="E24" s="275"/>
      <c r="F24" s="274"/>
      <c r="G24" s="274" t="s">
        <v>74</v>
      </c>
      <c r="H24" s="710" t="s">
        <v>759</v>
      </c>
    </row>
    <row r="25" spans="1:8" s="119" customFormat="1" ht="17.25" customHeight="1">
      <c r="A25" s="276" t="s">
        <v>1022</v>
      </c>
      <c r="B25" s="277" t="s">
        <v>83</v>
      </c>
      <c r="C25" s="766" t="s">
        <v>81</v>
      </c>
      <c r="D25" s="767"/>
      <c r="E25" s="278" t="s">
        <v>82</v>
      </c>
      <c r="F25" s="277" t="s">
        <v>758</v>
      </c>
      <c r="G25" s="277" t="s">
        <v>757</v>
      </c>
      <c r="H25" s="712" t="s">
        <v>757</v>
      </c>
    </row>
    <row r="26" spans="1:8" s="111" customFormat="1" ht="16.5" customHeight="1">
      <c r="A26" s="220">
        <v>2012</v>
      </c>
      <c r="B26" s="234">
        <v>0</v>
      </c>
      <c r="C26" s="753">
        <v>0</v>
      </c>
      <c r="D26" s="759"/>
      <c r="E26" s="235">
        <v>9</v>
      </c>
      <c r="F26" s="235">
        <v>27</v>
      </c>
      <c r="G26" s="235">
        <v>13</v>
      </c>
      <c r="H26" s="279">
        <v>0</v>
      </c>
    </row>
    <row r="27" spans="1:8" s="111" customFormat="1" ht="16.5" customHeight="1">
      <c r="A27" s="220">
        <v>2013</v>
      </c>
      <c r="B27" s="234">
        <v>0</v>
      </c>
      <c r="C27" s="753">
        <v>0</v>
      </c>
      <c r="D27" s="759"/>
      <c r="E27" s="235">
        <v>11</v>
      </c>
      <c r="F27" s="235">
        <v>44</v>
      </c>
      <c r="G27" s="235">
        <v>20</v>
      </c>
      <c r="H27" s="279">
        <v>0</v>
      </c>
    </row>
    <row r="28" spans="1:8" s="112" customFormat="1" ht="16.5" customHeight="1">
      <c r="A28" s="220">
        <v>2014</v>
      </c>
      <c r="B28" s="221">
        <v>0</v>
      </c>
      <c r="C28" s="753">
        <v>0</v>
      </c>
      <c r="D28" s="759"/>
      <c r="E28" s="706">
        <v>12</v>
      </c>
      <c r="F28" s="706">
        <v>28</v>
      </c>
      <c r="G28" s="706">
        <v>13</v>
      </c>
      <c r="H28" s="707">
        <v>0</v>
      </c>
    </row>
    <row r="29" spans="1:8" s="112" customFormat="1" ht="16.5" customHeight="1">
      <c r="A29" s="220">
        <v>2015</v>
      </c>
      <c r="B29" s="221">
        <v>0</v>
      </c>
      <c r="C29" s="753">
        <v>0</v>
      </c>
      <c r="D29" s="759"/>
      <c r="E29" s="706">
        <v>12</v>
      </c>
      <c r="F29" s="706">
        <v>30</v>
      </c>
      <c r="G29" s="706">
        <v>13</v>
      </c>
      <c r="H29" s="707">
        <v>0</v>
      </c>
    </row>
    <row r="30" spans="1:8" s="112" customFormat="1" ht="16.5" customHeight="1">
      <c r="A30" s="220">
        <v>2016</v>
      </c>
      <c r="B30" s="221">
        <v>0</v>
      </c>
      <c r="C30" s="753">
        <v>0</v>
      </c>
      <c r="D30" s="759"/>
      <c r="E30" s="707">
        <v>9</v>
      </c>
      <c r="F30" s="707">
        <v>32</v>
      </c>
      <c r="G30" s="707">
        <v>21</v>
      </c>
      <c r="H30" s="707">
        <v>0</v>
      </c>
    </row>
    <row r="31" spans="1:8" s="111" customFormat="1" ht="16.5" customHeight="1">
      <c r="A31" s="238">
        <v>2017</v>
      </c>
      <c r="B31" s="280">
        <v>0</v>
      </c>
      <c r="C31" s="760">
        <v>0</v>
      </c>
      <c r="D31" s="761"/>
      <c r="E31" s="715">
        <v>5</v>
      </c>
      <c r="F31" s="715">
        <v>26</v>
      </c>
      <c r="G31" s="715">
        <v>6</v>
      </c>
      <c r="H31" s="715">
        <v>0</v>
      </c>
    </row>
    <row r="32" spans="1:8" s="111" customFormat="1" ht="16.5" customHeight="1">
      <c r="A32" s="224"/>
      <c r="B32" s="252"/>
      <c r="C32" s="252"/>
      <c r="D32" s="251"/>
      <c r="E32" s="251"/>
      <c r="F32" s="252"/>
      <c r="G32" s="252"/>
      <c r="H32" s="252"/>
    </row>
    <row r="33" spans="1:8" s="111" customFormat="1" ht="18" customHeight="1">
      <c r="A33" s="233" t="s">
        <v>1023</v>
      </c>
      <c r="B33" s="714">
        <v>0</v>
      </c>
      <c r="C33" s="758">
        <v>0</v>
      </c>
      <c r="D33" s="976"/>
      <c r="E33" s="708">
        <v>3</v>
      </c>
      <c r="F33" s="714">
        <v>15</v>
      </c>
      <c r="G33" s="244">
        <v>12</v>
      </c>
      <c r="H33" s="244">
        <v>0</v>
      </c>
    </row>
    <row r="34" spans="1:8" s="111" customFormat="1" ht="18" customHeight="1">
      <c r="A34" s="233" t="s">
        <v>1024</v>
      </c>
      <c r="B34" s="714">
        <v>0</v>
      </c>
      <c r="C34" s="758">
        <v>0</v>
      </c>
      <c r="D34" s="976"/>
      <c r="E34" s="714">
        <v>0</v>
      </c>
      <c r="F34" s="714">
        <v>0</v>
      </c>
      <c r="G34" s="714">
        <v>0</v>
      </c>
      <c r="H34" s="244">
        <v>0</v>
      </c>
    </row>
    <row r="35" spans="1:8" s="111" customFormat="1" ht="18" customHeight="1">
      <c r="A35" s="233" t="s">
        <v>1025</v>
      </c>
      <c r="B35" s="714">
        <v>0</v>
      </c>
      <c r="C35" s="758">
        <v>0</v>
      </c>
      <c r="D35" s="976"/>
      <c r="E35" s="708">
        <v>2</v>
      </c>
      <c r="F35" s="714">
        <v>7</v>
      </c>
      <c r="G35" s="244">
        <v>6</v>
      </c>
      <c r="H35" s="244">
        <v>0</v>
      </c>
    </row>
    <row r="36" spans="1:8" s="111" customFormat="1" ht="18" customHeight="1">
      <c r="A36" s="233" t="s">
        <v>1026</v>
      </c>
      <c r="B36" s="714">
        <v>0</v>
      </c>
      <c r="C36" s="758">
        <v>0</v>
      </c>
      <c r="D36" s="976"/>
      <c r="E36" s="708">
        <v>0</v>
      </c>
      <c r="F36" s="714">
        <v>4</v>
      </c>
      <c r="G36" s="244">
        <v>0</v>
      </c>
      <c r="H36" s="244">
        <v>0</v>
      </c>
    </row>
    <row r="37" spans="1:8" s="111" customFormat="1" ht="18" customHeight="1">
      <c r="A37" s="233" t="s">
        <v>1027</v>
      </c>
      <c r="B37" s="714">
        <v>0</v>
      </c>
      <c r="C37" s="758">
        <v>0</v>
      </c>
      <c r="D37" s="976"/>
      <c r="E37" s="714">
        <v>0</v>
      </c>
      <c r="F37" s="714">
        <v>0</v>
      </c>
      <c r="G37" s="714">
        <v>0</v>
      </c>
      <c r="H37" s="714">
        <v>0</v>
      </c>
    </row>
    <row r="38" spans="1:8" s="113" customFormat="1" ht="18" customHeight="1">
      <c r="A38" s="233" t="s">
        <v>1028</v>
      </c>
      <c r="B38" s="714">
        <v>0</v>
      </c>
      <c r="C38" s="758">
        <v>0</v>
      </c>
      <c r="D38" s="976"/>
      <c r="E38" s="714">
        <v>0</v>
      </c>
      <c r="F38" s="714">
        <v>0</v>
      </c>
      <c r="G38" s="714">
        <v>0</v>
      </c>
      <c r="H38" s="714">
        <v>0</v>
      </c>
    </row>
    <row r="39" spans="1:8" s="113" customFormat="1" ht="5.25" customHeight="1">
      <c r="A39" s="218"/>
      <c r="B39" s="108"/>
      <c r="C39" s="108"/>
      <c r="D39" s="217"/>
      <c r="E39" s="217"/>
      <c r="F39" s="108"/>
      <c r="G39" s="108"/>
      <c r="H39" s="108"/>
    </row>
    <row r="40" spans="1:8" s="140" customFormat="1" ht="15" customHeight="1">
      <c r="A40" s="977" t="s">
        <v>756</v>
      </c>
      <c r="B40" s="978"/>
      <c r="C40" s="978"/>
      <c r="D40" s="978"/>
      <c r="E40" s="979"/>
      <c r="F40" s="979"/>
      <c r="G40" s="979"/>
      <c r="H40" s="979"/>
    </row>
    <row r="41" spans="1:8" s="140" customFormat="1" ht="12" customHeight="1">
      <c r="A41" s="977" t="s">
        <v>755</v>
      </c>
      <c r="B41" s="978"/>
      <c r="C41" s="978"/>
      <c r="D41" s="978"/>
      <c r="E41" s="979"/>
      <c r="F41" s="979"/>
      <c r="G41" s="979"/>
      <c r="H41" s="979"/>
    </row>
    <row r="42" spans="1:8" s="140" customFormat="1" ht="12" customHeight="1">
      <c r="A42" s="437" t="s">
        <v>754</v>
      </c>
      <c r="B42" s="154"/>
      <c r="C42" s="154"/>
      <c r="D42" s="154"/>
      <c r="E42" s="154"/>
      <c r="F42" s="154"/>
      <c r="G42" s="206"/>
      <c r="H42" s="154"/>
    </row>
    <row r="45" ht="12">
      <c r="A45" s="952"/>
    </row>
  </sheetData>
  <sheetProtection/>
  <mergeCells count="16">
    <mergeCell ref="A3:H3"/>
    <mergeCell ref="C29:D29"/>
    <mergeCell ref="C30:D30"/>
    <mergeCell ref="C23:D23"/>
    <mergeCell ref="C24:D24"/>
    <mergeCell ref="C25:D25"/>
    <mergeCell ref="C26:D26"/>
    <mergeCell ref="C27:D27"/>
    <mergeCell ref="C37:D37"/>
    <mergeCell ref="C38:D38"/>
    <mergeCell ref="C28:D28"/>
    <mergeCell ref="C31:D31"/>
    <mergeCell ref="C33:D33"/>
    <mergeCell ref="C34:D34"/>
    <mergeCell ref="C35:D35"/>
    <mergeCell ref="C36:D3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view="pageBreakPreview" zoomScaleSheetLayoutView="100" zoomScalePageLayoutView="0" workbookViewId="0" topLeftCell="A1">
      <selection activeCell="B21" sqref="B21"/>
    </sheetView>
  </sheetViews>
  <sheetFormatPr defaultColWidth="9.00390625" defaultRowHeight="14.25"/>
  <cols>
    <col min="1" max="1" width="7.00390625" style="109" customWidth="1"/>
    <col min="2" max="2" width="5.75390625" style="109" customWidth="1"/>
    <col min="3" max="3" width="6.125" style="109" customWidth="1"/>
    <col min="4" max="4" width="5.75390625" style="109" customWidth="1"/>
    <col min="5" max="5" width="5.875" style="109" customWidth="1"/>
    <col min="6" max="6" width="6.00390625" style="109" customWidth="1"/>
    <col min="7" max="8" width="6.625" style="109" customWidth="1"/>
    <col min="9" max="9" width="6.00390625" style="109" customWidth="1"/>
    <col min="10" max="10" width="6.125" style="109" customWidth="1"/>
    <col min="11" max="11" width="6.00390625" style="109" customWidth="1"/>
    <col min="12" max="13" width="5.75390625" style="109" customWidth="1"/>
    <col min="14" max="14" width="5.125" style="109" customWidth="1"/>
    <col min="15" max="18" width="6.00390625" style="109" customWidth="1"/>
    <col min="19" max="16384" width="9.00390625" style="109" customWidth="1"/>
  </cols>
  <sheetData>
    <row r="1" spans="1:18" s="203" customFormat="1" ht="24.75" customHeight="1">
      <c r="A1" s="925"/>
      <c r="B1" s="1117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s="927" customFormat="1" ht="24.75" customHeight="1">
      <c r="A2" s="926" t="s">
        <v>359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</row>
    <row r="3" spans="1:18" s="928" customFormat="1" ht="24.75" customHeight="1">
      <c r="A3" s="926" t="s">
        <v>360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</row>
    <row r="4" spans="1:18" s="115" customFormat="1" ht="15" customHeight="1" thickBot="1">
      <c r="A4" s="586" t="s">
        <v>1000</v>
      </c>
      <c r="B4" s="586"/>
      <c r="C4" s="586"/>
      <c r="D4" s="586"/>
      <c r="E4" s="586"/>
      <c r="F4" s="586"/>
      <c r="G4" s="587"/>
      <c r="H4" s="587" t="s">
        <v>72</v>
      </c>
      <c r="I4" s="587"/>
      <c r="J4" s="587"/>
      <c r="K4" s="587"/>
      <c r="L4" s="587"/>
      <c r="M4" s="587"/>
      <c r="N4" s="587"/>
      <c r="O4" s="587"/>
      <c r="P4" s="587"/>
      <c r="Q4" s="587"/>
      <c r="R4" s="587"/>
    </row>
    <row r="5" spans="1:18" s="111" customFormat="1" ht="29.25" customHeight="1">
      <c r="A5" s="730" t="s">
        <v>1294</v>
      </c>
      <c r="B5" s="1387" t="s">
        <v>1295</v>
      </c>
      <c r="C5" s="342" t="s">
        <v>1296</v>
      </c>
      <c r="D5" s="342"/>
      <c r="E5" s="342"/>
      <c r="F5" s="450"/>
      <c r="G5" s="342"/>
      <c r="H5" s="342"/>
      <c r="I5" s="342"/>
      <c r="J5" s="452"/>
      <c r="K5" s="342"/>
      <c r="L5" s="342"/>
      <c r="M5" s="342"/>
      <c r="N5" s="342"/>
      <c r="O5" s="342"/>
      <c r="P5" s="342"/>
      <c r="Q5" s="342"/>
      <c r="R5" s="342"/>
    </row>
    <row r="6" spans="1:18" s="111" customFormat="1" ht="14.25" customHeight="1">
      <c r="A6" s="719"/>
      <c r="B6" s="718"/>
      <c r="C6" s="459" t="s">
        <v>1086</v>
      </c>
      <c r="D6" s="456" t="s">
        <v>1297</v>
      </c>
      <c r="E6" s="456" t="s">
        <v>1298</v>
      </c>
      <c r="F6" s="455" t="s">
        <v>1299</v>
      </c>
      <c r="G6" s="455" t="s">
        <v>1300</v>
      </c>
      <c r="H6" s="455" t="s">
        <v>1307</v>
      </c>
      <c r="I6" s="455" t="s">
        <v>1301</v>
      </c>
      <c r="J6" s="296">
        <v>6.25</v>
      </c>
      <c r="K6" s="785" t="s">
        <v>1651</v>
      </c>
      <c r="L6" s="786"/>
      <c r="M6" s="786"/>
      <c r="N6" s="786"/>
      <c r="O6" s="786"/>
      <c r="P6" s="786"/>
      <c r="Q6" s="786"/>
      <c r="R6" s="786"/>
    </row>
    <row r="7" spans="1:18" s="111" customFormat="1" ht="13.5" customHeight="1">
      <c r="A7" s="719"/>
      <c r="B7" s="719"/>
      <c r="C7" s="461"/>
      <c r="D7" s="461" t="s">
        <v>1302</v>
      </c>
      <c r="E7" s="461" t="s">
        <v>1303</v>
      </c>
      <c r="F7" s="460" t="s">
        <v>1660</v>
      </c>
      <c r="G7" s="460" t="s">
        <v>1659</v>
      </c>
      <c r="H7" s="459" t="s">
        <v>1657</v>
      </c>
      <c r="I7" s="461" t="s">
        <v>1658</v>
      </c>
      <c r="J7" s="297" t="s">
        <v>1652</v>
      </c>
      <c r="K7" s="1455"/>
      <c r="L7" s="1455"/>
      <c r="M7" s="1455"/>
      <c r="N7" s="1455"/>
      <c r="O7" s="1455"/>
      <c r="P7" s="1455"/>
      <c r="Q7" s="1455"/>
      <c r="R7" s="1455"/>
    </row>
    <row r="8" spans="1:18" s="111" customFormat="1" ht="14.25" customHeight="1">
      <c r="A8" s="719"/>
      <c r="B8" s="719"/>
      <c r="C8" s="461"/>
      <c r="D8" s="461"/>
      <c r="E8" s="461" t="s">
        <v>1304</v>
      </c>
      <c r="F8" s="460" t="s">
        <v>361</v>
      </c>
      <c r="G8" s="459" t="s">
        <v>362</v>
      </c>
      <c r="H8" s="460" t="s">
        <v>1305</v>
      </c>
      <c r="I8" s="464" t="s">
        <v>72</v>
      </c>
      <c r="J8" s="297" t="s">
        <v>1655</v>
      </c>
      <c r="K8" s="1455"/>
      <c r="L8" s="1455"/>
      <c r="M8" s="1455"/>
      <c r="N8" s="1455"/>
      <c r="O8" s="1455"/>
      <c r="P8" s="1455"/>
      <c r="Q8" s="1455"/>
      <c r="R8" s="1455"/>
    </row>
    <row r="9" spans="1:18" s="111" customFormat="1" ht="14.25" customHeight="1">
      <c r="A9" s="784"/>
      <c r="B9" s="719"/>
      <c r="C9" s="461"/>
      <c r="D9" s="461"/>
      <c r="E9" s="461"/>
      <c r="F9" s="460" t="s">
        <v>363</v>
      </c>
      <c r="G9" s="459" t="s">
        <v>364</v>
      </c>
      <c r="H9" s="460"/>
      <c r="I9" s="1128" t="s">
        <v>72</v>
      </c>
      <c r="J9" s="297" t="s">
        <v>1656</v>
      </c>
      <c r="K9" s="934"/>
      <c r="L9" s="934"/>
      <c r="M9" s="934"/>
      <c r="N9" s="934"/>
      <c r="O9" s="934"/>
      <c r="P9" s="934"/>
      <c r="Q9" s="934"/>
      <c r="R9" s="934"/>
    </row>
    <row r="10" spans="1:18" s="111" customFormat="1" ht="14.25" customHeight="1">
      <c r="A10" s="848"/>
      <c r="B10" s="727"/>
      <c r="C10" s="461"/>
      <c r="D10" s="461"/>
      <c r="E10" s="461" t="s">
        <v>365</v>
      </c>
      <c r="F10" s="460" t="s">
        <v>366</v>
      </c>
      <c r="G10" s="459" t="s">
        <v>367</v>
      </c>
      <c r="H10" s="1128" t="s">
        <v>1661</v>
      </c>
      <c r="I10" s="460" t="s">
        <v>72</v>
      </c>
      <c r="J10" s="459" t="s">
        <v>1661</v>
      </c>
      <c r="K10" s="771" t="s">
        <v>1653</v>
      </c>
      <c r="L10" s="772"/>
      <c r="M10" s="772"/>
      <c r="N10" s="772"/>
      <c r="O10" s="772"/>
      <c r="P10" s="772"/>
      <c r="Q10" s="772"/>
      <c r="R10" s="772"/>
    </row>
    <row r="11" spans="1:18" s="111" customFormat="1" ht="14.25" customHeight="1">
      <c r="A11" s="719"/>
      <c r="B11" s="719"/>
      <c r="C11" s="461"/>
      <c r="D11" s="461"/>
      <c r="E11" s="461" t="s">
        <v>368</v>
      </c>
      <c r="F11" s="460" t="s">
        <v>369</v>
      </c>
      <c r="G11" s="459" t="s">
        <v>370</v>
      </c>
      <c r="H11" s="468" t="s">
        <v>371</v>
      </c>
      <c r="I11" s="459" t="s">
        <v>1665</v>
      </c>
      <c r="J11" s="459" t="s">
        <v>1662</v>
      </c>
      <c r="K11" s="771" t="s">
        <v>1654</v>
      </c>
      <c r="L11" s="772"/>
      <c r="M11" s="772"/>
      <c r="N11" s="772"/>
      <c r="O11" s="772"/>
      <c r="P11" s="772"/>
      <c r="Q11" s="772"/>
      <c r="R11" s="772"/>
    </row>
    <row r="12" spans="1:18" s="111" customFormat="1" ht="14.25" customHeight="1">
      <c r="A12" s="719"/>
      <c r="B12" s="719"/>
      <c r="C12" s="461"/>
      <c r="D12" s="461" t="s">
        <v>372</v>
      </c>
      <c r="E12" s="461" t="s">
        <v>373</v>
      </c>
      <c r="F12" s="459" t="s">
        <v>374</v>
      </c>
      <c r="G12" s="459" t="s">
        <v>375</v>
      </c>
      <c r="H12" s="459" t="s">
        <v>376</v>
      </c>
      <c r="I12" s="459" t="s">
        <v>377</v>
      </c>
      <c r="J12" s="459" t="s">
        <v>1663</v>
      </c>
      <c r="K12" s="1455"/>
      <c r="L12" s="1455"/>
      <c r="M12" s="1455"/>
      <c r="N12" s="1455"/>
      <c r="O12" s="1455"/>
      <c r="P12" s="1455"/>
      <c r="Q12" s="1455"/>
      <c r="R12" s="1455"/>
    </row>
    <row r="13" spans="1:18" s="111" customFormat="1" ht="14.25" customHeight="1">
      <c r="A13" s="719"/>
      <c r="B13" s="297" t="s">
        <v>378</v>
      </c>
      <c r="C13" s="461"/>
      <c r="D13" s="461" t="s">
        <v>379</v>
      </c>
      <c r="E13" s="461" t="s">
        <v>380</v>
      </c>
      <c r="F13" s="459" t="s">
        <v>381</v>
      </c>
      <c r="G13" s="459" t="s">
        <v>382</v>
      </c>
      <c r="H13" s="459" t="s">
        <v>383</v>
      </c>
      <c r="I13" s="459" t="s">
        <v>261</v>
      </c>
      <c r="J13" s="459" t="s">
        <v>1664</v>
      </c>
      <c r="K13" s="931"/>
      <c r="L13" s="931"/>
      <c r="M13" s="931"/>
      <c r="N13" s="931"/>
      <c r="O13" s="931"/>
      <c r="P13" s="931"/>
      <c r="Q13" s="931"/>
      <c r="R13" s="931"/>
    </row>
    <row r="14" spans="1:18" s="111" customFormat="1" ht="14.25" customHeight="1">
      <c r="A14" s="732"/>
      <c r="B14" s="298" t="s">
        <v>384</v>
      </c>
      <c r="C14" s="472" t="s">
        <v>301</v>
      </c>
      <c r="D14" s="472" t="s">
        <v>385</v>
      </c>
      <c r="E14" s="472" t="s">
        <v>386</v>
      </c>
      <c r="F14" s="471" t="s">
        <v>387</v>
      </c>
      <c r="G14" s="471" t="s">
        <v>388</v>
      </c>
      <c r="H14" s="471" t="s">
        <v>389</v>
      </c>
      <c r="I14" s="471" t="s">
        <v>386</v>
      </c>
      <c r="J14" s="1456" t="s">
        <v>1666</v>
      </c>
      <c r="K14" s="946"/>
      <c r="L14" s="946"/>
      <c r="M14" s="946"/>
      <c r="N14" s="946"/>
      <c r="O14" s="946"/>
      <c r="P14" s="946"/>
      <c r="Q14" s="946"/>
      <c r="R14" s="946"/>
    </row>
    <row r="15" spans="1:18" s="111" customFormat="1" ht="12.75" customHeight="1" hidden="1">
      <c r="A15" s="719">
        <v>2001</v>
      </c>
      <c r="B15" s="718"/>
      <c r="C15" s="244">
        <v>9665</v>
      </c>
      <c r="D15" s="244">
        <v>8</v>
      </c>
      <c r="E15" s="244">
        <v>3032</v>
      </c>
      <c r="F15" s="708">
        <v>2448</v>
      </c>
      <c r="G15" s="244">
        <v>0</v>
      </c>
      <c r="H15" s="244">
        <v>0</v>
      </c>
      <c r="I15" s="244">
        <v>174</v>
      </c>
      <c r="J15" s="244">
        <v>0</v>
      </c>
      <c r="K15" s="714"/>
      <c r="L15" s="708"/>
      <c r="M15" s="708"/>
      <c r="N15" s="244"/>
      <c r="O15" s="244"/>
      <c r="P15" s="244"/>
      <c r="Q15" s="244"/>
      <c r="R15" s="244"/>
    </row>
    <row r="16" spans="1:18" s="111" customFormat="1" ht="19.5" customHeight="1">
      <c r="A16" s="719">
        <v>2012</v>
      </c>
      <c r="B16" s="714">
        <v>301</v>
      </c>
      <c r="C16" s="244">
        <v>166</v>
      </c>
      <c r="D16" s="244">
        <v>0</v>
      </c>
      <c r="E16" s="244">
        <v>89</v>
      </c>
      <c r="F16" s="244">
        <v>72</v>
      </c>
      <c r="G16" s="244">
        <v>0</v>
      </c>
      <c r="H16" s="244">
        <v>1</v>
      </c>
      <c r="I16" s="244">
        <v>4</v>
      </c>
      <c r="J16" s="244" t="s">
        <v>42</v>
      </c>
      <c r="K16" s="708"/>
      <c r="L16" s="708"/>
      <c r="M16" s="708"/>
      <c r="N16" s="708"/>
      <c r="O16" s="708"/>
      <c r="P16" s="708"/>
      <c r="Q16" s="708"/>
      <c r="R16" s="708">
        <v>0</v>
      </c>
    </row>
    <row r="17" spans="1:18" s="111" customFormat="1" ht="19.5" customHeight="1">
      <c r="A17" s="719">
        <v>2013</v>
      </c>
      <c r="B17" s="714">
        <v>166</v>
      </c>
      <c r="C17" s="244">
        <v>166</v>
      </c>
      <c r="D17" s="244">
        <v>0</v>
      </c>
      <c r="E17" s="244">
        <v>87</v>
      </c>
      <c r="F17" s="244">
        <v>73</v>
      </c>
      <c r="G17" s="244">
        <v>0</v>
      </c>
      <c r="H17" s="244">
        <v>2</v>
      </c>
      <c r="I17" s="244">
        <v>4</v>
      </c>
      <c r="J17" s="244" t="s">
        <v>42</v>
      </c>
      <c r="K17" s="708"/>
      <c r="L17" s="708"/>
      <c r="M17" s="708"/>
      <c r="N17" s="708"/>
      <c r="O17" s="708"/>
      <c r="P17" s="708"/>
      <c r="Q17" s="708"/>
      <c r="R17" s="708">
        <v>0</v>
      </c>
    </row>
    <row r="18" spans="1:18" s="111" customFormat="1" ht="19.5" customHeight="1">
      <c r="A18" s="719">
        <v>2014</v>
      </c>
      <c r="B18" s="714">
        <v>298</v>
      </c>
      <c r="C18" s="244">
        <v>162</v>
      </c>
      <c r="D18" s="244">
        <v>0</v>
      </c>
      <c r="E18" s="244">
        <v>84</v>
      </c>
      <c r="F18" s="244">
        <v>72</v>
      </c>
      <c r="G18" s="244">
        <v>0</v>
      </c>
      <c r="H18" s="244">
        <v>2</v>
      </c>
      <c r="I18" s="244">
        <v>4</v>
      </c>
      <c r="J18" s="244" t="s">
        <v>42</v>
      </c>
      <c r="K18" s="708"/>
      <c r="L18" s="708"/>
      <c r="M18" s="708"/>
      <c r="N18" s="708"/>
      <c r="O18" s="708"/>
      <c r="P18" s="708"/>
      <c r="Q18" s="708"/>
      <c r="R18" s="708">
        <v>0</v>
      </c>
    </row>
    <row r="19" spans="1:18" s="111" customFormat="1" ht="19.5" customHeight="1">
      <c r="A19" s="719">
        <v>2015</v>
      </c>
      <c r="B19" s="714">
        <v>319</v>
      </c>
      <c r="C19" s="244">
        <v>171</v>
      </c>
      <c r="D19" s="244">
        <v>0</v>
      </c>
      <c r="E19" s="244">
        <v>90</v>
      </c>
      <c r="F19" s="244">
        <v>76</v>
      </c>
      <c r="G19" s="244">
        <v>0</v>
      </c>
      <c r="H19" s="244">
        <v>1</v>
      </c>
      <c r="I19" s="244">
        <v>4</v>
      </c>
      <c r="J19" s="244" t="s">
        <v>42</v>
      </c>
      <c r="K19" s="1457"/>
      <c r="L19" s="1457"/>
      <c r="M19" s="1457"/>
      <c r="N19" s="1457"/>
      <c r="O19" s="1457"/>
      <c r="P19" s="1457"/>
      <c r="Q19" s="1457"/>
      <c r="R19" s="1458">
        <v>0</v>
      </c>
    </row>
    <row r="20" spans="1:18" s="111" customFormat="1" ht="19.5" customHeight="1">
      <c r="A20" s="719">
        <v>2016</v>
      </c>
      <c r="B20" s="714">
        <v>326</v>
      </c>
      <c r="C20" s="244">
        <v>174</v>
      </c>
      <c r="D20" s="244">
        <v>0</v>
      </c>
      <c r="E20" s="244">
        <v>90</v>
      </c>
      <c r="F20" s="244">
        <v>79</v>
      </c>
      <c r="G20" s="244">
        <v>0</v>
      </c>
      <c r="H20" s="244">
        <v>0</v>
      </c>
      <c r="I20" s="244">
        <v>5</v>
      </c>
      <c r="J20" s="244" t="s">
        <v>42</v>
      </c>
      <c r="K20" s="1457"/>
      <c r="L20" s="1457"/>
      <c r="M20" s="1457"/>
      <c r="N20" s="1457"/>
      <c r="O20" s="1457"/>
      <c r="P20" s="1457"/>
      <c r="Q20" s="1457"/>
      <c r="R20" s="1458">
        <v>0</v>
      </c>
    </row>
    <row r="21" spans="1:18" s="160" customFormat="1" ht="33" customHeight="1">
      <c r="A21" s="287">
        <v>2017</v>
      </c>
      <c r="B21" s="448">
        <v>834</v>
      </c>
      <c r="C21" s="449">
        <v>493</v>
      </c>
      <c r="D21" s="694">
        <v>0</v>
      </c>
      <c r="E21" s="694">
        <v>90</v>
      </c>
      <c r="F21" s="694">
        <v>90</v>
      </c>
      <c r="G21" s="694">
        <v>0</v>
      </c>
      <c r="H21" s="694">
        <v>0</v>
      </c>
      <c r="I21" s="694">
        <v>5</v>
      </c>
      <c r="J21" s="695">
        <v>308</v>
      </c>
      <c r="K21" s="1457"/>
      <c r="L21" s="1457"/>
      <c r="M21" s="1457"/>
      <c r="N21" s="1457"/>
      <c r="O21" s="694"/>
      <c r="P21" s="694"/>
      <c r="Q21" s="694"/>
      <c r="R21" s="694">
        <v>0</v>
      </c>
    </row>
    <row r="22" spans="1:18" s="113" customFormat="1" ht="3" customHeight="1">
      <c r="A22" s="218"/>
      <c r="B22" s="150"/>
      <c r="C22" s="108"/>
      <c r="D22" s="194"/>
      <c r="E22" s="194"/>
      <c r="F22" s="195"/>
      <c r="G22" s="194"/>
      <c r="H22" s="194"/>
      <c r="I22" s="194"/>
      <c r="J22" s="194"/>
      <c r="K22" s="217"/>
      <c r="L22" s="194"/>
      <c r="M22" s="194"/>
      <c r="N22" s="194"/>
      <c r="O22" s="194"/>
      <c r="P22" s="194"/>
      <c r="Q22" s="194"/>
      <c r="R22" s="194"/>
    </row>
    <row r="23" spans="1:19" s="115" customFormat="1" ht="15" customHeight="1" thickBo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7"/>
      <c r="S23" s="160"/>
    </row>
    <row r="24" spans="1:18" s="111" customFormat="1" ht="15" customHeight="1">
      <c r="A24" s="730" t="s">
        <v>1308</v>
      </c>
      <c r="B24" s="342" t="s">
        <v>1690</v>
      </c>
      <c r="C24" s="342"/>
      <c r="D24" s="342"/>
      <c r="E24" s="342"/>
      <c r="F24" s="342"/>
      <c r="G24" s="450"/>
      <c r="H24" s="451" t="s">
        <v>390</v>
      </c>
      <c r="I24" s="342"/>
      <c r="J24" s="342"/>
      <c r="K24" s="452"/>
      <c r="L24" s="450" t="s">
        <v>1332</v>
      </c>
      <c r="M24" s="342"/>
      <c r="N24" s="342"/>
      <c r="O24" s="342"/>
      <c r="P24" s="342"/>
      <c r="Q24" s="342"/>
      <c r="R24" s="342"/>
    </row>
    <row r="25" spans="1:18" s="111" customFormat="1" ht="20.25" customHeight="1">
      <c r="A25" s="719"/>
      <c r="B25" s="453" t="s">
        <v>1086</v>
      </c>
      <c r="C25" s="454" t="s">
        <v>1309</v>
      </c>
      <c r="D25" s="453" t="s">
        <v>1310</v>
      </c>
      <c r="E25" s="453"/>
      <c r="F25" s="453"/>
      <c r="G25" s="455" t="s">
        <v>1299</v>
      </c>
      <c r="H25" s="456" t="s">
        <v>1311</v>
      </c>
      <c r="I25" s="455" t="s">
        <v>1333</v>
      </c>
      <c r="J25" s="455" t="s">
        <v>1312</v>
      </c>
      <c r="K25" s="454" t="s">
        <v>1313</v>
      </c>
      <c r="L25" s="454" t="s">
        <v>391</v>
      </c>
      <c r="M25" s="455" t="s">
        <v>1314</v>
      </c>
      <c r="N25" s="455">
        <v>5.18</v>
      </c>
      <c r="O25" s="457" t="s">
        <v>1315</v>
      </c>
      <c r="P25" s="457" t="s">
        <v>1671</v>
      </c>
      <c r="Q25" s="457" t="s">
        <v>1674</v>
      </c>
      <c r="R25" s="457" t="s">
        <v>1677</v>
      </c>
    </row>
    <row r="26" spans="1:18" s="111" customFormat="1" ht="18.75" customHeight="1">
      <c r="A26" s="719"/>
      <c r="B26" s="458" t="s">
        <v>72</v>
      </c>
      <c r="C26" s="459" t="s">
        <v>1316</v>
      </c>
      <c r="D26" s="458" t="s">
        <v>1317</v>
      </c>
      <c r="E26" s="458"/>
      <c r="F26" s="458"/>
      <c r="G26" s="460" t="s">
        <v>1318</v>
      </c>
      <c r="H26" s="461" t="s">
        <v>1329</v>
      </c>
      <c r="I26" s="460" t="s">
        <v>1330</v>
      </c>
      <c r="J26" s="460" t="s">
        <v>1331</v>
      </c>
      <c r="K26" s="459" t="s">
        <v>1334</v>
      </c>
      <c r="L26" s="459" t="s">
        <v>1335</v>
      </c>
      <c r="M26" s="460" t="s">
        <v>1319</v>
      </c>
      <c r="N26" s="460" t="s">
        <v>1320</v>
      </c>
      <c r="O26" s="462" t="s">
        <v>1336</v>
      </c>
      <c r="P26" s="462" t="s">
        <v>1672</v>
      </c>
      <c r="Q26" s="462" t="s">
        <v>1675</v>
      </c>
      <c r="R26" s="462" t="s">
        <v>1678</v>
      </c>
    </row>
    <row r="27" spans="1:18" s="111" customFormat="1" ht="14.25" customHeight="1">
      <c r="A27" s="719"/>
      <c r="B27" s="458" t="s">
        <v>72</v>
      </c>
      <c r="C27" s="459" t="s">
        <v>1337</v>
      </c>
      <c r="D27" s="458" t="s">
        <v>392</v>
      </c>
      <c r="E27" s="458"/>
      <c r="F27" s="458"/>
      <c r="G27" s="460" t="s">
        <v>393</v>
      </c>
      <c r="H27" s="463" t="s">
        <v>394</v>
      </c>
      <c r="I27" s="459" t="s">
        <v>1306</v>
      </c>
      <c r="J27" s="464"/>
      <c r="K27" s="459" t="s">
        <v>1321</v>
      </c>
      <c r="L27" s="459" t="s">
        <v>1322</v>
      </c>
      <c r="M27" s="459"/>
      <c r="N27" s="459" t="s">
        <v>1323</v>
      </c>
      <c r="O27" s="462" t="s">
        <v>1324</v>
      </c>
      <c r="P27" s="462" t="s">
        <v>1673</v>
      </c>
      <c r="Q27" s="462" t="s">
        <v>1676</v>
      </c>
      <c r="R27" s="462" t="s">
        <v>1679</v>
      </c>
    </row>
    <row r="28" spans="1:18" s="111" customFormat="1" ht="14.25" customHeight="1">
      <c r="A28" s="784" t="s">
        <v>1325</v>
      </c>
      <c r="B28" s="460" t="s">
        <v>72</v>
      </c>
      <c r="C28" s="459" t="s">
        <v>395</v>
      </c>
      <c r="D28" s="458" t="s">
        <v>396</v>
      </c>
      <c r="E28" s="458"/>
      <c r="F28" s="463"/>
      <c r="G28" s="460" t="s">
        <v>397</v>
      </c>
      <c r="H28" s="463" t="s">
        <v>398</v>
      </c>
      <c r="I28" s="460" t="s">
        <v>399</v>
      </c>
      <c r="J28" s="464"/>
      <c r="K28" s="459" t="s">
        <v>400</v>
      </c>
      <c r="L28" s="459"/>
      <c r="M28" s="459"/>
      <c r="N28" s="459" t="s">
        <v>401</v>
      </c>
      <c r="O28" s="698" t="s">
        <v>402</v>
      </c>
      <c r="P28" s="697"/>
      <c r="Q28" s="698"/>
      <c r="R28" s="697"/>
    </row>
    <row r="29" spans="1:18" s="111" customFormat="1" ht="14.25" customHeight="1">
      <c r="A29" s="848"/>
      <c r="B29" s="460" t="s">
        <v>72</v>
      </c>
      <c r="C29" s="459" t="s">
        <v>403</v>
      </c>
      <c r="D29" s="458" t="s">
        <v>404</v>
      </c>
      <c r="E29" s="458"/>
      <c r="F29" s="458"/>
      <c r="G29" s="460" t="s">
        <v>405</v>
      </c>
      <c r="H29" s="463" t="s">
        <v>406</v>
      </c>
      <c r="I29" s="460" t="s">
        <v>407</v>
      </c>
      <c r="J29" s="459" t="s">
        <v>408</v>
      </c>
      <c r="K29" s="459" t="s">
        <v>409</v>
      </c>
      <c r="L29" s="696"/>
      <c r="M29" s="459"/>
      <c r="N29" s="459" t="s">
        <v>410</v>
      </c>
      <c r="O29" s="465"/>
      <c r="P29" s="465"/>
      <c r="Q29" s="465"/>
      <c r="R29" s="465"/>
    </row>
    <row r="30" spans="1:18" s="111" customFormat="1" ht="14.25" customHeight="1">
      <c r="A30" s="719"/>
      <c r="B30" s="466" t="s">
        <v>72</v>
      </c>
      <c r="C30" s="459" t="s">
        <v>411</v>
      </c>
      <c r="D30" s="467" t="s">
        <v>1326</v>
      </c>
      <c r="E30" s="455" t="s">
        <v>1327</v>
      </c>
      <c r="F30" s="455" t="s">
        <v>1328</v>
      </c>
      <c r="G30" s="460" t="s">
        <v>412</v>
      </c>
      <c r="H30" s="463" t="s">
        <v>413</v>
      </c>
      <c r="I30" s="468" t="s">
        <v>414</v>
      </c>
      <c r="J30" s="459" t="s">
        <v>415</v>
      </c>
      <c r="K30" s="459" t="s">
        <v>416</v>
      </c>
      <c r="L30" s="459" t="s">
        <v>1670</v>
      </c>
      <c r="M30" s="459"/>
      <c r="N30" s="459" t="s">
        <v>417</v>
      </c>
      <c r="O30" s="465"/>
      <c r="P30" s="465"/>
      <c r="Q30" s="465"/>
      <c r="R30" s="465"/>
    </row>
    <row r="31" spans="1:18" s="111" customFormat="1" ht="14.25" customHeight="1">
      <c r="A31" s="719"/>
      <c r="B31" s="466"/>
      <c r="C31" s="459" t="s">
        <v>418</v>
      </c>
      <c r="D31" s="461"/>
      <c r="E31" s="459"/>
      <c r="F31" s="459"/>
      <c r="G31" s="459" t="s">
        <v>419</v>
      </c>
      <c r="H31" s="461" t="s">
        <v>420</v>
      </c>
      <c r="I31" s="459" t="s">
        <v>421</v>
      </c>
      <c r="J31" s="459" t="s">
        <v>422</v>
      </c>
      <c r="K31" s="459" t="s">
        <v>423</v>
      </c>
      <c r="L31" s="459" t="s">
        <v>1667</v>
      </c>
      <c r="M31" s="459"/>
      <c r="N31" s="459" t="s">
        <v>424</v>
      </c>
      <c r="O31" s="462" t="s">
        <v>425</v>
      </c>
      <c r="P31" s="462" t="s">
        <v>1686</v>
      </c>
      <c r="Q31" s="462" t="s">
        <v>1683</v>
      </c>
      <c r="R31" s="462" t="s">
        <v>1680</v>
      </c>
    </row>
    <row r="32" spans="1:18" s="111" customFormat="1" ht="14.25" customHeight="1">
      <c r="A32" s="719"/>
      <c r="B32" s="469"/>
      <c r="C32" s="459" t="s">
        <v>426</v>
      </c>
      <c r="D32" s="461" t="s">
        <v>72</v>
      </c>
      <c r="E32" s="459" t="s">
        <v>427</v>
      </c>
      <c r="F32" s="459"/>
      <c r="G32" s="459" t="s">
        <v>428</v>
      </c>
      <c r="H32" s="461" t="s">
        <v>429</v>
      </c>
      <c r="I32" s="459" t="s">
        <v>430</v>
      </c>
      <c r="J32" s="459" t="s">
        <v>431</v>
      </c>
      <c r="K32" s="459" t="s">
        <v>432</v>
      </c>
      <c r="L32" s="459" t="s">
        <v>1668</v>
      </c>
      <c r="M32" s="459" t="s">
        <v>433</v>
      </c>
      <c r="N32" s="459" t="s">
        <v>434</v>
      </c>
      <c r="O32" s="462" t="s">
        <v>435</v>
      </c>
      <c r="P32" s="462" t="s">
        <v>1687</v>
      </c>
      <c r="Q32" s="462" t="s">
        <v>1684</v>
      </c>
      <c r="R32" s="462" t="s">
        <v>1681</v>
      </c>
    </row>
    <row r="33" spans="1:18" s="111" customFormat="1" ht="14.25" customHeight="1">
      <c r="A33" s="732"/>
      <c r="B33" s="470" t="s">
        <v>436</v>
      </c>
      <c r="C33" s="471" t="s">
        <v>437</v>
      </c>
      <c r="D33" s="472" t="s">
        <v>438</v>
      </c>
      <c r="E33" s="471" t="s">
        <v>439</v>
      </c>
      <c r="F33" s="471" t="s">
        <v>440</v>
      </c>
      <c r="G33" s="471" t="s">
        <v>441</v>
      </c>
      <c r="H33" s="472" t="s">
        <v>442</v>
      </c>
      <c r="I33" s="471" t="s">
        <v>389</v>
      </c>
      <c r="J33" s="471" t="s">
        <v>443</v>
      </c>
      <c r="K33" s="471" t="s">
        <v>444</v>
      </c>
      <c r="L33" s="471" t="s">
        <v>1669</v>
      </c>
      <c r="M33" s="471" t="s">
        <v>445</v>
      </c>
      <c r="N33" s="471" t="s">
        <v>446</v>
      </c>
      <c r="O33" s="473" t="s">
        <v>447</v>
      </c>
      <c r="P33" s="473" t="s">
        <v>1688</v>
      </c>
      <c r="Q33" s="473" t="s">
        <v>1685</v>
      </c>
      <c r="R33" s="473" t="s">
        <v>1682</v>
      </c>
    </row>
    <row r="34" spans="1:18" s="111" customFormat="1" ht="12.75" customHeight="1" hidden="1">
      <c r="A34" s="719">
        <v>2001</v>
      </c>
      <c r="B34" s="714" t="s">
        <v>32</v>
      </c>
      <c r="C34" s="244">
        <v>9665</v>
      </c>
      <c r="D34" s="244">
        <v>8</v>
      </c>
      <c r="E34" s="244">
        <v>3032</v>
      </c>
      <c r="F34" s="708">
        <v>2448</v>
      </c>
      <c r="G34" s="244">
        <v>0</v>
      </c>
      <c r="H34" s="244">
        <v>0</v>
      </c>
      <c r="I34" s="244">
        <v>174</v>
      </c>
      <c r="J34" s="244">
        <v>0</v>
      </c>
      <c r="K34" s="714" t="s">
        <v>32</v>
      </c>
      <c r="L34" s="708">
        <v>128</v>
      </c>
      <c r="M34" s="708"/>
      <c r="N34" s="244">
        <v>1642</v>
      </c>
      <c r="O34" s="244">
        <v>775</v>
      </c>
      <c r="P34" s="244">
        <v>730</v>
      </c>
      <c r="Q34" s="244"/>
      <c r="R34" s="244"/>
    </row>
    <row r="35" spans="1:19" s="111" customFormat="1" ht="19.5" customHeight="1">
      <c r="A35" s="719">
        <v>2012</v>
      </c>
      <c r="B35" s="714">
        <v>127</v>
      </c>
      <c r="C35" s="244">
        <v>1</v>
      </c>
      <c r="D35" s="244">
        <v>49</v>
      </c>
      <c r="E35" s="244">
        <v>10</v>
      </c>
      <c r="F35" s="244">
        <v>29</v>
      </c>
      <c r="G35" s="244">
        <v>30</v>
      </c>
      <c r="H35" s="244">
        <v>0</v>
      </c>
      <c r="I35" s="244">
        <v>1</v>
      </c>
      <c r="J35" s="244">
        <v>7</v>
      </c>
      <c r="K35" s="244">
        <v>0</v>
      </c>
      <c r="L35" s="244">
        <v>0</v>
      </c>
      <c r="M35" s="244">
        <v>4</v>
      </c>
      <c r="N35" s="244">
        <v>0</v>
      </c>
      <c r="O35" s="244">
        <v>4</v>
      </c>
      <c r="P35" s="244" t="s">
        <v>42</v>
      </c>
      <c r="Q35" s="244" t="s">
        <v>42</v>
      </c>
      <c r="R35" s="244" t="s">
        <v>42</v>
      </c>
      <c r="S35" s="113"/>
    </row>
    <row r="36" spans="1:19" s="111" customFormat="1" ht="19.5" customHeight="1">
      <c r="A36" s="719">
        <v>2013</v>
      </c>
      <c r="B36" s="714">
        <v>117</v>
      </c>
      <c r="C36" s="244">
        <v>1</v>
      </c>
      <c r="D36" s="244">
        <v>46</v>
      </c>
      <c r="E36" s="244">
        <v>27</v>
      </c>
      <c r="F36" s="244">
        <v>10</v>
      </c>
      <c r="G36" s="244">
        <v>27</v>
      </c>
      <c r="H36" s="244">
        <v>0</v>
      </c>
      <c r="I36" s="244">
        <v>1</v>
      </c>
      <c r="J36" s="244">
        <v>5</v>
      </c>
      <c r="K36" s="244">
        <v>0</v>
      </c>
      <c r="L36" s="244">
        <v>0</v>
      </c>
      <c r="M36" s="244">
        <v>4</v>
      </c>
      <c r="N36" s="244">
        <v>0</v>
      </c>
      <c r="O36" s="244">
        <v>4</v>
      </c>
      <c r="P36" s="244" t="s">
        <v>42</v>
      </c>
      <c r="Q36" s="244" t="s">
        <v>42</v>
      </c>
      <c r="R36" s="244" t="s">
        <v>42</v>
      </c>
      <c r="S36" s="113"/>
    </row>
    <row r="37" spans="1:19" s="111" customFormat="1" ht="19.5" customHeight="1">
      <c r="A37" s="719">
        <v>2014</v>
      </c>
      <c r="B37" s="714">
        <v>127</v>
      </c>
      <c r="C37" s="244">
        <v>2</v>
      </c>
      <c r="D37" s="244">
        <v>49</v>
      </c>
      <c r="E37" s="244">
        <v>29</v>
      </c>
      <c r="F37" s="244">
        <v>10</v>
      </c>
      <c r="G37" s="244">
        <v>30</v>
      </c>
      <c r="H37" s="244">
        <v>0</v>
      </c>
      <c r="I37" s="244">
        <v>1</v>
      </c>
      <c r="J37" s="244">
        <v>6</v>
      </c>
      <c r="K37" s="244">
        <v>0</v>
      </c>
      <c r="L37" s="244">
        <v>0</v>
      </c>
      <c r="M37" s="244">
        <v>5</v>
      </c>
      <c r="N37" s="244">
        <v>0</v>
      </c>
      <c r="O37" s="244">
        <v>4</v>
      </c>
      <c r="P37" s="244" t="s">
        <v>42</v>
      </c>
      <c r="Q37" s="244" t="s">
        <v>42</v>
      </c>
      <c r="R37" s="244" t="s">
        <v>42</v>
      </c>
      <c r="S37" s="113"/>
    </row>
    <row r="38" spans="1:19" s="111" customFormat="1" ht="19.5" customHeight="1">
      <c r="A38" s="719">
        <v>2015</v>
      </c>
      <c r="B38" s="714">
        <v>148</v>
      </c>
      <c r="C38" s="244">
        <v>2</v>
      </c>
      <c r="D38" s="244">
        <v>53</v>
      </c>
      <c r="E38" s="244">
        <v>34</v>
      </c>
      <c r="F38" s="244">
        <v>11</v>
      </c>
      <c r="G38" s="244">
        <v>31</v>
      </c>
      <c r="H38" s="244">
        <v>0</v>
      </c>
      <c r="I38" s="244">
        <v>1</v>
      </c>
      <c r="J38" s="244">
        <v>7</v>
      </c>
      <c r="K38" s="244">
        <v>0</v>
      </c>
      <c r="L38" s="244">
        <v>0</v>
      </c>
      <c r="M38" s="244">
        <v>5</v>
      </c>
      <c r="N38" s="244">
        <v>0</v>
      </c>
      <c r="O38" s="244">
        <v>4</v>
      </c>
      <c r="P38" s="244" t="s">
        <v>42</v>
      </c>
      <c r="Q38" s="244" t="s">
        <v>42</v>
      </c>
      <c r="R38" s="244" t="s">
        <v>42</v>
      </c>
      <c r="S38" s="113"/>
    </row>
    <row r="39" spans="1:19" s="111" customFormat="1" ht="19.5" customHeight="1">
      <c r="A39" s="719">
        <v>2016</v>
      </c>
      <c r="B39" s="714">
        <v>144</v>
      </c>
      <c r="C39" s="244">
        <v>2</v>
      </c>
      <c r="D39" s="244">
        <v>57</v>
      </c>
      <c r="E39" s="244">
        <v>34</v>
      </c>
      <c r="F39" s="244">
        <v>9</v>
      </c>
      <c r="G39" s="244">
        <v>34</v>
      </c>
      <c r="H39" s="244">
        <v>0</v>
      </c>
      <c r="I39" s="244">
        <v>1</v>
      </c>
      <c r="J39" s="244">
        <v>7</v>
      </c>
      <c r="K39" s="244">
        <v>0</v>
      </c>
      <c r="L39" s="244">
        <v>0</v>
      </c>
      <c r="M39" s="244">
        <v>4</v>
      </c>
      <c r="N39" s="244">
        <v>0</v>
      </c>
      <c r="O39" s="244">
        <v>4</v>
      </c>
      <c r="P39" s="244" t="s">
        <v>42</v>
      </c>
      <c r="Q39" s="244" t="s">
        <v>42</v>
      </c>
      <c r="R39" s="244" t="s">
        <v>42</v>
      </c>
      <c r="S39" s="113"/>
    </row>
    <row r="40" spans="1:19" s="112" customFormat="1" ht="33" customHeight="1">
      <c r="A40" s="287">
        <v>2017</v>
      </c>
      <c r="B40" s="728">
        <v>155</v>
      </c>
      <c r="C40" s="474">
        <v>3</v>
      </c>
      <c r="D40" s="475">
        <v>61</v>
      </c>
      <c r="E40" s="475">
        <v>35</v>
      </c>
      <c r="F40" s="475">
        <v>8</v>
      </c>
      <c r="G40" s="474">
        <v>40</v>
      </c>
      <c r="H40" s="475">
        <v>0</v>
      </c>
      <c r="I40" s="475">
        <v>1</v>
      </c>
      <c r="J40" s="475">
        <v>7</v>
      </c>
      <c r="K40" s="475">
        <v>0</v>
      </c>
      <c r="L40" s="475">
        <v>0</v>
      </c>
      <c r="M40" s="475">
        <v>3</v>
      </c>
      <c r="N40" s="475">
        <v>0</v>
      </c>
      <c r="O40" s="475">
        <v>7</v>
      </c>
      <c r="P40" s="475">
        <v>35</v>
      </c>
      <c r="Q40" s="475">
        <v>140</v>
      </c>
      <c r="R40" s="475">
        <v>1</v>
      </c>
      <c r="S40" s="116"/>
    </row>
    <row r="41" spans="1:18" s="113" customFormat="1" ht="3" customHeight="1">
      <c r="A41" s="732"/>
      <c r="B41" s="295"/>
      <c r="C41" s="245"/>
      <c r="D41" s="1459"/>
      <c r="E41" s="1459"/>
      <c r="F41" s="1131"/>
      <c r="G41" s="1459"/>
      <c r="H41" s="1459"/>
      <c r="I41" s="1459"/>
      <c r="J41" s="1459"/>
      <c r="K41" s="705"/>
      <c r="L41" s="1459"/>
      <c r="M41" s="1459"/>
      <c r="N41" s="1459"/>
      <c r="O41" s="1459"/>
      <c r="P41" s="1459"/>
      <c r="Q41" s="1459"/>
      <c r="R41" s="1459"/>
    </row>
    <row r="42" spans="1:19" s="118" customFormat="1" ht="15" customHeight="1">
      <c r="A42" s="247" t="s">
        <v>448</v>
      </c>
      <c r="L42" s="1460"/>
      <c r="M42" s="1460"/>
      <c r="R42" s="121"/>
      <c r="S42" s="121"/>
    </row>
    <row r="43" spans="1:19" s="118" customFormat="1" ht="12" customHeight="1">
      <c r="A43" s="247" t="s">
        <v>449</v>
      </c>
      <c r="R43" s="121"/>
      <c r="S43" s="121"/>
    </row>
    <row r="44" spans="1:19" s="118" customFormat="1" ht="12" customHeight="1">
      <c r="A44" s="247" t="s">
        <v>450</v>
      </c>
      <c r="R44" s="121"/>
      <c r="S44" s="121"/>
    </row>
    <row r="45" spans="1:18" s="118" customFormat="1" ht="12" customHeight="1">
      <c r="A45" s="437" t="s">
        <v>451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206"/>
    </row>
    <row r="47" spans="1:2" ht="12">
      <c r="A47" s="1292"/>
      <c r="B47" s="1292"/>
    </row>
  </sheetData>
  <sheetProtection/>
  <mergeCells count="7">
    <mergeCell ref="K10:R10"/>
    <mergeCell ref="K11:R11"/>
    <mergeCell ref="A2:R2"/>
    <mergeCell ref="A3:R3"/>
    <mergeCell ref="A9:A10"/>
    <mergeCell ref="A28:A29"/>
    <mergeCell ref="K6:R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U32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4.25"/>
  <cols>
    <col min="1" max="1" width="7.625" style="109" customWidth="1"/>
    <col min="2" max="2" width="6.375" style="109" customWidth="1"/>
    <col min="3" max="5" width="5.625" style="109" customWidth="1"/>
    <col min="6" max="17" width="4.875" style="109" customWidth="1"/>
    <col min="18" max="16384" width="9.00390625" style="109" customWidth="1"/>
  </cols>
  <sheetData>
    <row r="1" spans="1:10" s="203" customFormat="1" ht="24.75" customHeight="1">
      <c r="A1" s="202"/>
      <c r="B1" s="202"/>
      <c r="C1" s="202"/>
      <c r="D1" s="202"/>
      <c r="E1" s="202"/>
      <c r="F1" s="202"/>
      <c r="G1" s="202"/>
      <c r="H1" s="202"/>
      <c r="I1" s="924"/>
      <c r="J1" s="924"/>
    </row>
    <row r="2" spans="1:17" s="927" customFormat="1" ht="24.75" customHeight="1">
      <c r="A2" s="926" t="s">
        <v>452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</row>
    <row r="3" spans="1:17" s="928" customFormat="1" ht="24.75" customHeight="1">
      <c r="A3" s="954" t="s">
        <v>453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5"/>
      <c r="P3" s="955"/>
      <c r="Q3" s="955"/>
    </row>
    <row r="4" spans="1:17" s="115" customFormat="1" ht="15" customHeight="1" thickBot="1">
      <c r="A4" s="586" t="s">
        <v>1000</v>
      </c>
      <c r="B4" s="586"/>
      <c r="C4" s="586"/>
      <c r="D4" s="586"/>
      <c r="E4" s="586"/>
      <c r="F4" s="586"/>
      <c r="G4" s="586"/>
      <c r="H4" s="587"/>
      <c r="I4" s="929" t="s">
        <v>72</v>
      </c>
      <c r="J4" s="929"/>
      <c r="K4" s="587"/>
      <c r="L4" s="587"/>
      <c r="M4" s="587"/>
      <c r="N4" s="587"/>
      <c r="O4" s="587"/>
      <c r="P4" s="587"/>
      <c r="Q4" s="587"/>
    </row>
    <row r="5" spans="1:17" s="111" customFormat="1" ht="16.5" customHeight="1">
      <c r="A5" s="730"/>
      <c r="B5" s="342" t="s">
        <v>1338</v>
      </c>
      <c r="C5" s="342"/>
      <c r="D5" s="342"/>
      <c r="E5" s="342"/>
      <c r="F5" s="1029" t="s">
        <v>1339</v>
      </c>
      <c r="G5" s="987"/>
      <c r="H5" s="987"/>
      <c r="I5" s="988"/>
      <c r="J5" s="342" t="s">
        <v>1340</v>
      </c>
      <c r="K5" s="342"/>
      <c r="L5" s="342"/>
      <c r="M5" s="342"/>
      <c r="N5" s="450" t="s">
        <v>1341</v>
      </c>
      <c r="O5" s="342"/>
      <c r="P5" s="342"/>
      <c r="Q5" s="342"/>
    </row>
    <row r="6" spans="1:20" s="1298" customFormat="1" ht="16.5" customHeight="1">
      <c r="A6" s="461" t="s">
        <v>1342</v>
      </c>
      <c r="B6" s="467" t="s">
        <v>1086</v>
      </c>
      <c r="C6" s="467"/>
      <c r="D6" s="456" t="s">
        <v>1210</v>
      </c>
      <c r="E6" s="456" t="s">
        <v>1211</v>
      </c>
      <c r="F6" s="1034" t="s">
        <v>1086</v>
      </c>
      <c r="G6" s="467"/>
      <c r="H6" s="456" t="s">
        <v>1210</v>
      </c>
      <c r="I6" s="456" t="s">
        <v>1211</v>
      </c>
      <c r="J6" s="453" t="s">
        <v>1086</v>
      </c>
      <c r="K6" s="453"/>
      <c r="L6" s="454" t="s">
        <v>1210</v>
      </c>
      <c r="M6" s="456" t="s">
        <v>1211</v>
      </c>
      <c r="N6" s="1034" t="s">
        <v>1086</v>
      </c>
      <c r="O6" s="467"/>
      <c r="P6" s="456" t="s">
        <v>1210</v>
      </c>
      <c r="Q6" s="1038" t="s">
        <v>1211</v>
      </c>
      <c r="S6" s="1461"/>
      <c r="T6" s="1462"/>
    </row>
    <row r="7" spans="1:20" s="1298" customFormat="1" ht="16.5" customHeight="1">
      <c r="A7" s="472"/>
      <c r="B7" s="1463" t="s">
        <v>73</v>
      </c>
      <c r="C7" s="1463"/>
      <c r="D7" s="472" t="s">
        <v>16</v>
      </c>
      <c r="E7" s="472" t="s">
        <v>17</v>
      </c>
      <c r="F7" s="1033"/>
      <c r="G7" s="1463"/>
      <c r="H7" s="472"/>
      <c r="I7" s="472"/>
      <c r="J7" s="998"/>
      <c r="K7" s="998"/>
      <c r="L7" s="471"/>
      <c r="M7" s="472"/>
      <c r="N7" s="1033"/>
      <c r="O7" s="1463"/>
      <c r="P7" s="472"/>
      <c r="Q7" s="470"/>
      <c r="T7" s="1462"/>
    </row>
    <row r="8" spans="1:20" s="111" customFormat="1" ht="28.5" customHeight="1">
      <c r="A8" s="718">
        <v>2012</v>
      </c>
      <c r="B8" s="1464">
        <f>D8+E8</f>
        <v>70</v>
      </c>
      <c r="C8" s="1465"/>
      <c r="D8" s="1466">
        <v>51</v>
      </c>
      <c r="E8" s="284">
        <v>19</v>
      </c>
      <c r="F8" s="1465">
        <f>H8+I8</f>
        <v>6</v>
      </c>
      <c r="G8" s="1465"/>
      <c r="H8" s="1467">
        <v>6</v>
      </c>
      <c r="I8" s="244">
        <v>0</v>
      </c>
      <c r="J8" s="1465">
        <f>L8+M8</f>
        <v>55</v>
      </c>
      <c r="K8" s="1465"/>
      <c r="L8" s="1467">
        <v>43</v>
      </c>
      <c r="M8" s="1468">
        <v>12</v>
      </c>
      <c r="N8" s="1465">
        <f>P8+Q8</f>
        <v>9</v>
      </c>
      <c r="O8" s="1465"/>
      <c r="P8" s="1468">
        <v>2</v>
      </c>
      <c r="Q8" s="1468">
        <v>7</v>
      </c>
      <c r="R8" s="113"/>
      <c r="T8" s="1469"/>
    </row>
    <row r="9" spans="1:20" s="111" customFormat="1" ht="28.5" customHeight="1">
      <c r="A9" s="718">
        <v>2013</v>
      </c>
      <c r="B9" s="1464">
        <v>69</v>
      </c>
      <c r="C9" s="1465"/>
      <c r="D9" s="1466">
        <v>51</v>
      </c>
      <c r="E9" s="284">
        <v>18</v>
      </c>
      <c r="F9" s="285"/>
      <c r="G9" s="285">
        <v>6</v>
      </c>
      <c r="H9" s="1467">
        <v>6</v>
      </c>
      <c r="I9" s="244">
        <v>0</v>
      </c>
      <c r="J9" s="1465">
        <v>55</v>
      </c>
      <c r="K9" s="1465"/>
      <c r="L9" s="1467">
        <v>43</v>
      </c>
      <c r="M9" s="1468">
        <v>12</v>
      </c>
      <c r="N9" s="1465">
        <v>8</v>
      </c>
      <c r="O9" s="1465"/>
      <c r="P9" s="1468">
        <v>2</v>
      </c>
      <c r="Q9" s="1468">
        <v>6</v>
      </c>
      <c r="R9" s="113"/>
      <c r="T9" s="1469"/>
    </row>
    <row r="10" spans="1:20" s="111" customFormat="1" ht="28.5" customHeight="1">
      <c r="A10" s="718">
        <v>2014</v>
      </c>
      <c r="B10" s="1464">
        <v>75</v>
      </c>
      <c r="C10" s="1051"/>
      <c r="D10" s="1466">
        <v>55</v>
      </c>
      <c r="E10" s="284">
        <v>20</v>
      </c>
      <c r="F10" s="285"/>
      <c r="G10" s="285">
        <v>6</v>
      </c>
      <c r="H10" s="1467">
        <v>6</v>
      </c>
      <c r="I10" s="244">
        <v>0</v>
      </c>
      <c r="J10" s="1465">
        <v>58</v>
      </c>
      <c r="K10" s="1051"/>
      <c r="L10" s="1467">
        <v>44</v>
      </c>
      <c r="M10" s="1468">
        <v>14</v>
      </c>
      <c r="N10" s="1465">
        <v>11</v>
      </c>
      <c r="O10" s="1051"/>
      <c r="P10" s="1468">
        <v>5</v>
      </c>
      <c r="Q10" s="1468">
        <v>6</v>
      </c>
      <c r="R10" s="113"/>
      <c r="T10" s="1469"/>
    </row>
    <row r="11" spans="1:20" s="111" customFormat="1" ht="28.5" customHeight="1">
      <c r="A11" s="718">
        <v>2015</v>
      </c>
      <c r="B11" s="1464">
        <v>88</v>
      </c>
      <c r="C11" s="1051"/>
      <c r="D11" s="1466">
        <v>62</v>
      </c>
      <c r="E11" s="284">
        <v>26</v>
      </c>
      <c r="F11" s="285"/>
      <c r="G11" s="285">
        <v>6</v>
      </c>
      <c r="H11" s="1467">
        <v>6</v>
      </c>
      <c r="I11" s="244">
        <v>0</v>
      </c>
      <c r="J11" s="1465">
        <v>72</v>
      </c>
      <c r="K11" s="1051"/>
      <c r="L11" s="1467">
        <v>52</v>
      </c>
      <c r="M11" s="1468">
        <v>20</v>
      </c>
      <c r="N11" s="1465">
        <v>10</v>
      </c>
      <c r="O11" s="1051"/>
      <c r="P11" s="1468">
        <v>4</v>
      </c>
      <c r="Q11" s="1468">
        <v>6</v>
      </c>
      <c r="R11" s="113"/>
      <c r="T11" s="1469"/>
    </row>
    <row r="12" spans="1:20" s="111" customFormat="1" ht="28.5" customHeight="1">
      <c r="A12" s="718">
        <v>2016</v>
      </c>
      <c r="B12" s="289"/>
      <c r="C12" s="1470">
        <v>87</v>
      </c>
      <c r="D12" s="1466">
        <v>61</v>
      </c>
      <c r="E12" s="284">
        <v>26</v>
      </c>
      <c r="F12" s="285"/>
      <c r="G12" s="285">
        <v>5</v>
      </c>
      <c r="H12" s="1467">
        <v>5</v>
      </c>
      <c r="I12" s="244">
        <v>0</v>
      </c>
      <c r="J12" s="285"/>
      <c r="K12" s="1470">
        <v>72</v>
      </c>
      <c r="L12" s="1467">
        <v>52</v>
      </c>
      <c r="M12" s="1468">
        <v>20</v>
      </c>
      <c r="N12" s="285"/>
      <c r="O12" s="1470">
        <v>10</v>
      </c>
      <c r="P12" s="1468">
        <v>4</v>
      </c>
      <c r="Q12" s="1468">
        <v>6</v>
      </c>
      <c r="R12" s="113"/>
      <c r="T12" s="1469"/>
    </row>
    <row r="13" spans="1:20" s="160" customFormat="1" ht="46.5" customHeight="1">
      <c r="A13" s="476">
        <v>2017</v>
      </c>
      <c r="B13" s="849">
        <v>91</v>
      </c>
      <c r="C13" s="850"/>
      <c r="D13" s="477">
        <v>59</v>
      </c>
      <c r="E13" s="478">
        <v>32</v>
      </c>
      <c r="F13" s="850">
        <v>7</v>
      </c>
      <c r="G13" s="850"/>
      <c r="H13" s="694">
        <v>6</v>
      </c>
      <c r="I13" s="479">
        <v>1</v>
      </c>
      <c r="J13" s="850">
        <v>75</v>
      </c>
      <c r="K13" s="850"/>
      <c r="L13" s="694">
        <v>50</v>
      </c>
      <c r="M13" s="480">
        <v>25</v>
      </c>
      <c r="N13" s="850">
        <v>9</v>
      </c>
      <c r="O13" s="850"/>
      <c r="P13" s="480">
        <v>3</v>
      </c>
      <c r="Q13" s="480">
        <v>6</v>
      </c>
      <c r="R13" s="159"/>
      <c r="T13" s="1306"/>
    </row>
    <row r="14" spans="1:20" s="113" customFormat="1" ht="9.75" customHeight="1">
      <c r="A14" s="732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705"/>
      <c r="M14" s="245"/>
      <c r="N14" s="245"/>
      <c r="O14" s="245"/>
      <c r="P14" s="245"/>
      <c r="Q14" s="245"/>
      <c r="T14" s="1471"/>
    </row>
    <row r="15" spans="1:20" s="118" customFormat="1" ht="15" customHeight="1">
      <c r="A15" s="437" t="s">
        <v>454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396"/>
      <c r="T15" s="1471"/>
    </row>
    <row r="16" spans="1:20" ht="24.75" customHeight="1">
      <c r="A16" s="1472"/>
      <c r="B16" s="1472"/>
      <c r="C16" s="1472"/>
      <c r="D16" s="1472"/>
      <c r="E16" s="1472"/>
      <c r="F16" s="1472"/>
      <c r="G16" s="1472"/>
      <c r="H16" s="1472"/>
      <c r="I16" s="1472"/>
      <c r="J16" s="1472"/>
      <c r="K16" s="1472"/>
      <c r="L16" s="1472"/>
      <c r="M16" s="1472"/>
      <c r="N16" s="1472"/>
      <c r="O16" s="1472"/>
      <c r="P16" s="1472"/>
      <c r="Q16" s="1472"/>
      <c r="T16" s="1469"/>
    </row>
    <row r="17" spans="1:21" s="927" customFormat="1" ht="24.75" customHeight="1">
      <c r="A17" s="926" t="s">
        <v>455</v>
      </c>
      <c r="B17" s="926"/>
      <c r="C17" s="926"/>
      <c r="D17" s="926"/>
      <c r="E17" s="926"/>
      <c r="F17" s="926"/>
      <c r="G17" s="926"/>
      <c r="H17" s="926"/>
      <c r="I17" s="926"/>
      <c r="J17" s="926"/>
      <c r="K17" s="926"/>
      <c r="L17" s="926"/>
      <c r="M17" s="926"/>
      <c r="N17" s="926"/>
      <c r="O17" s="926"/>
      <c r="P17" s="926"/>
      <c r="Q17" s="926"/>
      <c r="R17" s="1473"/>
      <c r="S17" s="1473"/>
      <c r="T17" s="1474"/>
      <c r="U17" s="1473"/>
    </row>
    <row r="18" spans="1:21" s="928" customFormat="1" ht="24.75" customHeight="1">
      <c r="A18" s="954" t="s">
        <v>456</v>
      </c>
      <c r="B18" s="955"/>
      <c r="C18" s="955"/>
      <c r="D18" s="955"/>
      <c r="E18" s="955"/>
      <c r="F18" s="955"/>
      <c r="G18" s="955"/>
      <c r="H18" s="955"/>
      <c r="I18" s="955"/>
      <c r="J18" s="955"/>
      <c r="K18" s="955"/>
      <c r="L18" s="955"/>
      <c r="M18" s="955"/>
      <c r="N18" s="955"/>
      <c r="O18" s="955"/>
      <c r="P18" s="955"/>
      <c r="Q18" s="955"/>
      <c r="R18" s="1475"/>
      <c r="S18" s="1475"/>
      <c r="T18" s="1471"/>
      <c r="U18" s="1475"/>
    </row>
    <row r="19" spans="1:21" s="1381" customFormat="1" ht="15" customHeight="1" thickBot="1">
      <c r="A19" s="586" t="s">
        <v>1000</v>
      </c>
      <c r="B19" s="586"/>
      <c r="C19" s="586"/>
      <c r="D19" s="586"/>
      <c r="E19" s="586"/>
      <c r="F19" s="586"/>
      <c r="G19" s="586"/>
      <c r="H19" s="586"/>
      <c r="I19" s="586"/>
      <c r="J19" s="587"/>
      <c r="K19" s="587"/>
      <c r="L19" s="587" t="s">
        <v>72</v>
      </c>
      <c r="M19" s="587"/>
      <c r="N19" s="587"/>
      <c r="O19" s="587"/>
      <c r="P19" s="587"/>
      <c r="Q19" s="587"/>
      <c r="R19" s="1476"/>
      <c r="S19" s="1476"/>
      <c r="T19" s="1471"/>
      <c r="U19" s="1476"/>
    </row>
    <row r="20" spans="1:20" s="111" customFormat="1" ht="15" customHeight="1">
      <c r="A20" s="730"/>
      <c r="B20" s="342" t="s">
        <v>1343</v>
      </c>
      <c r="C20" s="342"/>
      <c r="D20" s="342"/>
      <c r="E20" s="342"/>
      <c r="F20" s="861" t="s">
        <v>1344</v>
      </c>
      <c r="G20" s="859"/>
      <c r="H20" s="859"/>
      <c r="I20" s="860"/>
      <c r="J20" s="342" t="s">
        <v>1345</v>
      </c>
      <c r="K20" s="342"/>
      <c r="L20" s="342"/>
      <c r="M20" s="450"/>
      <c r="N20" s="450" t="s">
        <v>1346</v>
      </c>
      <c r="O20" s="342"/>
      <c r="P20" s="342"/>
      <c r="Q20" s="342"/>
      <c r="T20" s="1477"/>
    </row>
    <row r="21" spans="1:20" s="111" customFormat="1" ht="15" customHeight="1">
      <c r="A21" s="719"/>
      <c r="B21" s="931" t="s">
        <v>457</v>
      </c>
      <c r="C21" s="931"/>
      <c r="D21" s="931"/>
      <c r="E21" s="931"/>
      <c r="F21" s="933" t="s">
        <v>458</v>
      </c>
      <c r="G21" s="931"/>
      <c r="H21" s="931"/>
      <c r="I21" s="932"/>
      <c r="J21" s="931" t="s">
        <v>459</v>
      </c>
      <c r="K21" s="931"/>
      <c r="L21" s="931"/>
      <c r="M21" s="931"/>
      <c r="N21" s="933" t="s">
        <v>253</v>
      </c>
      <c r="O21" s="931"/>
      <c r="P21" s="931"/>
      <c r="Q21" s="931"/>
      <c r="T21" s="1477"/>
    </row>
    <row r="22" spans="1:17" s="1298" customFormat="1" ht="15" customHeight="1">
      <c r="A22" s="461" t="s">
        <v>1342</v>
      </c>
      <c r="B22" s="456" t="s">
        <v>1086</v>
      </c>
      <c r="C22" s="456" t="s">
        <v>1349</v>
      </c>
      <c r="D22" s="456" t="s">
        <v>1350</v>
      </c>
      <c r="E22" s="456" t="s">
        <v>1351</v>
      </c>
      <c r="F22" s="456" t="s">
        <v>1086</v>
      </c>
      <c r="G22" s="456" t="s">
        <v>1349</v>
      </c>
      <c r="H22" s="456" t="s">
        <v>1352</v>
      </c>
      <c r="I22" s="456" t="s">
        <v>1351</v>
      </c>
      <c r="J22" s="456" t="s">
        <v>1086</v>
      </c>
      <c r="K22" s="456" t="s">
        <v>1349</v>
      </c>
      <c r="L22" s="456" t="s">
        <v>1347</v>
      </c>
      <c r="M22" s="456" t="s">
        <v>1351</v>
      </c>
      <c r="N22" s="456" t="s">
        <v>1086</v>
      </c>
      <c r="O22" s="456" t="s">
        <v>1349</v>
      </c>
      <c r="P22" s="456" t="s">
        <v>1347</v>
      </c>
      <c r="Q22" s="1038" t="s">
        <v>1351</v>
      </c>
    </row>
    <row r="23" spans="1:17" s="1298" customFormat="1" ht="15" customHeight="1">
      <c r="A23" s="461"/>
      <c r="B23" s="461"/>
      <c r="C23" s="461" t="s">
        <v>460</v>
      </c>
      <c r="D23" s="461" t="s">
        <v>461</v>
      </c>
      <c r="E23" s="461" t="s">
        <v>462</v>
      </c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9"/>
    </row>
    <row r="24" spans="1:17" s="1298" customFormat="1" ht="15" customHeight="1">
      <c r="A24" s="472"/>
      <c r="B24" s="472" t="s">
        <v>73</v>
      </c>
      <c r="C24" s="472" t="s">
        <v>463</v>
      </c>
      <c r="D24" s="472" t="s">
        <v>463</v>
      </c>
      <c r="E24" s="472" t="s">
        <v>464</v>
      </c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0"/>
    </row>
    <row r="25" spans="1:17" s="111" customFormat="1" ht="28.5" customHeight="1">
      <c r="A25" s="657">
        <v>2012</v>
      </c>
      <c r="B25" s="244">
        <v>8</v>
      </c>
      <c r="C25" s="244">
        <v>2</v>
      </c>
      <c r="D25" s="244">
        <v>6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8</v>
      </c>
      <c r="O25" s="244">
        <v>2</v>
      </c>
      <c r="P25" s="244">
        <v>6</v>
      </c>
      <c r="Q25" s="244">
        <v>0</v>
      </c>
    </row>
    <row r="26" spans="1:17" s="111" customFormat="1" ht="28.5" customHeight="1">
      <c r="A26" s="657">
        <v>2013</v>
      </c>
      <c r="B26" s="244">
        <v>5</v>
      </c>
      <c r="C26" s="244">
        <v>0</v>
      </c>
      <c r="D26" s="244">
        <v>5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5</v>
      </c>
      <c r="O26" s="244">
        <v>0</v>
      </c>
      <c r="P26" s="244">
        <v>5</v>
      </c>
      <c r="Q26" s="244">
        <v>0</v>
      </c>
    </row>
    <row r="27" spans="1:17" s="111" customFormat="1" ht="28.5" customHeight="1">
      <c r="A27" s="657">
        <v>2014</v>
      </c>
      <c r="B27" s="244">
        <v>5</v>
      </c>
      <c r="C27" s="244">
        <v>0</v>
      </c>
      <c r="D27" s="244">
        <v>5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5</v>
      </c>
      <c r="O27" s="244">
        <v>0</v>
      </c>
      <c r="P27" s="244">
        <v>5</v>
      </c>
      <c r="Q27" s="244">
        <v>0</v>
      </c>
    </row>
    <row r="28" spans="1:17" s="111" customFormat="1" ht="28.5" customHeight="1">
      <c r="A28" s="657">
        <v>2015</v>
      </c>
      <c r="B28" s="244">
        <v>4</v>
      </c>
      <c r="C28" s="244">
        <v>1</v>
      </c>
      <c r="D28" s="244">
        <v>3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4</v>
      </c>
      <c r="O28" s="244">
        <v>1</v>
      </c>
      <c r="P28" s="244">
        <v>3</v>
      </c>
      <c r="Q28" s="244">
        <v>0</v>
      </c>
    </row>
    <row r="29" spans="1:17" s="111" customFormat="1" ht="28.5" customHeight="1">
      <c r="A29" s="657">
        <v>2016</v>
      </c>
      <c r="B29" s="244">
        <v>0</v>
      </c>
      <c r="C29" s="244">
        <v>0</v>
      </c>
      <c r="D29" s="244">
        <v>0</v>
      </c>
      <c r="E29" s="244">
        <v>0</v>
      </c>
      <c r="F29" s="244">
        <v>0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</row>
    <row r="30" spans="1:17" s="160" customFormat="1" ht="46.5" customHeight="1">
      <c r="A30" s="481">
        <v>2017</v>
      </c>
      <c r="B30" s="482">
        <v>9</v>
      </c>
      <c r="C30" s="477">
        <v>0</v>
      </c>
      <c r="D30" s="478">
        <v>1</v>
      </c>
      <c r="E30" s="478">
        <v>8</v>
      </c>
      <c r="F30" s="479">
        <v>0</v>
      </c>
      <c r="G30" s="479">
        <v>0</v>
      </c>
      <c r="H30" s="479">
        <v>0</v>
      </c>
      <c r="I30" s="479">
        <v>0</v>
      </c>
      <c r="J30" s="479">
        <v>0</v>
      </c>
      <c r="K30" s="479">
        <v>0</v>
      </c>
      <c r="L30" s="479">
        <v>0</v>
      </c>
      <c r="M30" s="479">
        <v>0</v>
      </c>
      <c r="N30" s="479">
        <v>9</v>
      </c>
      <c r="O30" s="479">
        <v>0</v>
      </c>
      <c r="P30" s="479">
        <v>1</v>
      </c>
      <c r="Q30" s="479">
        <v>8</v>
      </c>
    </row>
    <row r="31" spans="1:17" s="113" customFormat="1" ht="9.75" customHeight="1">
      <c r="A31" s="21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21" s="118" customFormat="1" ht="15" customHeight="1">
      <c r="A32" s="437" t="s">
        <v>465</v>
      </c>
      <c r="B32" s="154"/>
      <c r="C32" s="154"/>
      <c r="D32" s="154"/>
      <c r="E32" s="154"/>
      <c r="R32" s="1396"/>
      <c r="S32" s="154"/>
      <c r="T32" s="154"/>
      <c r="U32" s="154"/>
    </row>
  </sheetData>
  <sheetProtection/>
  <mergeCells count="25">
    <mergeCell ref="T18:T19"/>
    <mergeCell ref="F20:I20"/>
    <mergeCell ref="B13:C13"/>
    <mergeCell ref="F13:G13"/>
    <mergeCell ref="J13:K13"/>
    <mergeCell ref="N13:O13"/>
    <mergeCell ref="T14:T15"/>
    <mergeCell ref="A17:Q17"/>
    <mergeCell ref="A18:Q18"/>
    <mergeCell ref="F8:G8"/>
    <mergeCell ref="J8:K8"/>
    <mergeCell ref="N8:O8"/>
    <mergeCell ref="B9:C9"/>
    <mergeCell ref="J9:K9"/>
    <mergeCell ref="N9:O9"/>
    <mergeCell ref="A2:Q2"/>
    <mergeCell ref="T6:T7"/>
    <mergeCell ref="A3:Q3"/>
    <mergeCell ref="B10:C10"/>
    <mergeCell ref="B11:C11"/>
    <mergeCell ref="J10:K10"/>
    <mergeCell ref="J11:K11"/>
    <mergeCell ref="N10:O10"/>
    <mergeCell ref="N11:O11"/>
    <mergeCell ref="B8:C8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4.25"/>
  <cols>
    <col min="1" max="1" width="10.625" style="109" customWidth="1"/>
    <col min="2" max="4" width="15.125" style="109" customWidth="1"/>
    <col min="5" max="5" width="17.625" style="109" customWidth="1"/>
    <col min="6" max="6" width="15.125" style="109" customWidth="1"/>
    <col min="7" max="16384" width="9.00390625" style="109" customWidth="1"/>
  </cols>
  <sheetData>
    <row r="1" spans="1:5" s="203" customFormat="1" ht="24.75" customHeight="1">
      <c r="A1" s="925"/>
      <c r="B1" s="202"/>
      <c r="C1" s="202"/>
      <c r="D1" s="202"/>
      <c r="E1" s="202"/>
    </row>
    <row r="2" spans="1:6" s="927" customFormat="1" ht="24.75" customHeight="1">
      <c r="A2" s="1314" t="s">
        <v>466</v>
      </c>
      <c r="B2" s="1294"/>
      <c r="C2" s="1294"/>
      <c r="D2" s="1294"/>
      <c r="E2" s="1294"/>
      <c r="F2" s="1294"/>
    </row>
    <row r="3" spans="1:6" s="928" customFormat="1" ht="24.75" customHeight="1">
      <c r="A3" s="1316" t="s">
        <v>467</v>
      </c>
      <c r="B3" s="985"/>
      <c r="C3" s="985"/>
      <c r="D3" s="985"/>
      <c r="E3" s="985"/>
      <c r="F3" s="985"/>
    </row>
    <row r="4" spans="1:6" s="115" customFormat="1" ht="15" customHeight="1" thickBot="1">
      <c r="A4" s="1317" t="s">
        <v>468</v>
      </c>
      <c r="B4" s="1317"/>
      <c r="C4" s="1317"/>
      <c r="D4" s="196"/>
      <c r="E4" s="196" t="s">
        <v>72</v>
      </c>
      <c r="F4" s="196"/>
    </row>
    <row r="5" spans="1:6" s="111" customFormat="1" ht="30.75" customHeight="1">
      <c r="A5" s="1069"/>
      <c r="B5" s="1478" t="s">
        <v>469</v>
      </c>
      <c r="C5" s="1479" t="s">
        <v>470</v>
      </c>
      <c r="D5" s="1479" t="s">
        <v>471</v>
      </c>
      <c r="E5" s="1478" t="s">
        <v>472</v>
      </c>
      <c r="F5" s="1480" t="s">
        <v>473</v>
      </c>
    </row>
    <row r="6" spans="1:6" s="111" customFormat="1" ht="30.75" customHeight="1">
      <c r="A6" s="219" t="s">
        <v>474</v>
      </c>
      <c r="B6" s="1081"/>
      <c r="C6" s="1079"/>
      <c r="D6" s="1079"/>
      <c r="E6" s="1081" t="s">
        <v>475</v>
      </c>
      <c r="F6" s="1082"/>
    </row>
    <row r="7" spans="1:6" s="111" customFormat="1" ht="30.75" customHeight="1">
      <c r="A7" s="218"/>
      <c r="B7" s="1087" t="s">
        <v>476</v>
      </c>
      <c r="C7" s="1087" t="s">
        <v>477</v>
      </c>
      <c r="D7" s="1087" t="s">
        <v>478</v>
      </c>
      <c r="E7" s="1087" t="s">
        <v>479</v>
      </c>
      <c r="F7" s="1088" t="s">
        <v>480</v>
      </c>
    </row>
    <row r="8" spans="1:6" s="111" customFormat="1" ht="21.75" customHeight="1" hidden="1">
      <c r="A8" s="219">
        <v>2000</v>
      </c>
      <c r="B8" s="1093">
        <v>299997</v>
      </c>
      <c r="C8" s="1093">
        <v>5151</v>
      </c>
      <c r="D8" s="1102">
        <v>90385</v>
      </c>
      <c r="E8" s="1091">
        <v>206152</v>
      </c>
      <c r="F8" s="1093">
        <v>703</v>
      </c>
    </row>
    <row r="9" spans="1:9" s="1390" customFormat="1" ht="75" customHeight="1">
      <c r="A9" s="1481">
        <v>2012</v>
      </c>
      <c r="B9" s="1482">
        <v>386</v>
      </c>
      <c r="C9" s="1483">
        <v>208</v>
      </c>
      <c r="D9" s="1483">
        <v>176</v>
      </c>
      <c r="E9" s="1484">
        <v>2</v>
      </c>
      <c r="F9" s="1485" t="s">
        <v>481</v>
      </c>
      <c r="I9" s="199"/>
    </row>
    <row r="10" spans="1:9" s="1390" customFormat="1" ht="75" customHeight="1">
      <c r="A10" s="1481">
        <v>2013</v>
      </c>
      <c r="B10" s="1482">
        <v>377</v>
      </c>
      <c r="C10" s="1483">
        <v>200</v>
      </c>
      <c r="D10" s="1483">
        <v>175</v>
      </c>
      <c r="E10" s="1484">
        <v>2</v>
      </c>
      <c r="F10" s="1485">
        <v>0</v>
      </c>
      <c r="I10" s="199"/>
    </row>
    <row r="11" spans="1:9" s="1390" customFormat="1" ht="75" customHeight="1">
      <c r="A11" s="1481">
        <v>2014</v>
      </c>
      <c r="B11" s="1482">
        <v>362</v>
      </c>
      <c r="C11" s="1483">
        <v>182</v>
      </c>
      <c r="D11" s="1483">
        <v>177</v>
      </c>
      <c r="E11" s="1484">
        <v>3</v>
      </c>
      <c r="F11" s="1485">
        <v>0</v>
      </c>
      <c r="I11" s="199"/>
    </row>
    <row r="12" spans="1:9" s="1390" customFormat="1" ht="75" customHeight="1">
      <c r="A12" s="1481">
        <v>2015</v>
      </c>
      <c r="B12" s="1482">
        <v>347</v>
      </c>
      <c r="C12" s="1483">
        <v>163</v>
      </c>
      <c r="D12" s="1483">
        <v>182</v>
      </c>
      <c r="E12" s="1484">
        <v>2</v>
      </c>
      <c r="F12" s="1485">
        <v>0</v>
      </c>
      <c r="I12" s="199"/>
    </row>
    <row r="13" spans="1:9" s="1390" customFormat="1" ht="75" customHeight="1">
      <c r="A13" s="1481">
        <v>2016</v>
      </c>
      <c r="B13" s="1482">
        <v>330</v>
      </c>
      <c r="C13" s="1483">
        <v>150</v>
      </c>
      <c r="D13" s="1483">
        <v>178</v>
      </c>
      <c r="E13" s="1484">
        <v>2</v>
      </c>
      <c r="F13" s="1485">
        <v>0</v>
      </c>
      <c r="I13" s="199"/>
    </row>
    <row r="14" spans="1:9" s="1392" customFormat="1" ht="114.75" customHeight="1">
      <c r="A14" s="198">
        <v>2017</v>
      </c>
      <c r="B14" s="157">
        <v>308</v>
      </c>
      <c r="C14" s="199">
        <v>130</v>
      </c>
      <c r="D14" s="199">
        <v>176</v>
      </c>
      <c r="E14" s="200">
        <v>2</v>
      </c>
      <c r="F14" s="201">
        <v>0</v>
      </c>
      <c r="I14" s="199"/>
    </row>
    <row r="15" spans="1:9" s="113" customFormat="1" ht="49.5" customHeight="1">
      <c r="A15" s="150" t="s">
        <v>482</v>
      </c>
      <c r="B15" s="1486"/>
      <c r="C15" s="1487"/>
      <c r="D15" s="1487"/>
      <c r="E15" s="1488"/>
      <c r="F15" s="1488"/>
      <c r="I15" s="1489"/>
    </row>
    <row r="16" spans="1:9" s="118" customFormat="1" ht="15" customHeight="1">
      <c r="A16" s="154" t="s">
        <v>483</v>
      </c>
      <c r="B16" s="154"/>
      <c r="C16" s="154"/>
      <c r="D16" s="154"/>
      <c r="F16" s="121"/>
      <c r="I16" s="1490"/>
    </row>
    <row r="18" ht="12">
      <c r="A18" s="1454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4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10.625" style="109" customWidth="1"/>
    <col min="2" max="8" width="11.125" style="109" customWidth="1"/>
    <col min="9" max="16384" width="9.00390625" style="109" customWidth="1"/>
  </cols>
  <sheetData>
    <row r="1" spans="1:7" s="203" customFormat="1" ht="24.75" customHeight="1">
      <c r="A1" s="1491"/>
      <c r="B1" s="1491"/>
      <c r="C1" s="1491"/>
      <c r="D1" s="1491"/>
      <c r="E1" s="1491"/>
      <c r="F1" s="1491"/>
      <c r="G1" s="1491"/>
    </row>
    <row r="2" spans="1:8" s="927" customFormat="1" ht="24.75" customHeight="1">
      <c r="A2" s="582" t="s">
        <v>484</v>
      </c>
      <c r="B2" s="582"/>
      <c r="C2" s="582"/>
      <c r="D2" s="582"/>
      <c r="E2" s="1173"/>
      <c r="F2" s="1173"/>
      <c r="G2" s="1173"/>
      <c r="H2" s="585"/>
    </row>
    <row r="3" spans="1:8" s="928" customFormat="1" ht="24.75" customHeight="1">
      <c r="A3" s="954" t="s">
        <v>485</v>
      </c>
      <c r="B3" s="955"/>
      <c r="C3" s="955"/>
      <c r="D3" s="955"/>
      <c r="E3" s="955"/>
      <c r="F3" s="955"/>
      <c r="G3" s="955"/>
      <c r="H3" s="955"/>
    </row>
    <row r="4" spans="1:8" s="1381" customFormat="1" ht="15" customHeight="1" thickBot="1">
      <c r="A4" s="586" t="s">
        <v>1353</v>
      </c>
      <c r="B4" s="586"/>
      <c r="C4" s="586"/>
      <c r="D4" s="586"/>
      <c r="E4" s="586"/>
      <c r="F4" s="586"/>
      <c r="G4" s="586"/>
      <c r="H4" s="1200"/>
    </row>
    <row r="5" spans="1:8" s="111" customFormat="1" ht="15" customHeight="1">
      <c r="A5" s="730"/>
      <c r="B5" s="450" t="s">
        <v>1357</v>
      </c>
      <c r="C5" s="452"/>
      <c r="D5" s="342" t="s">
        <v>1358</v>
      </c>
      <c r="E5" s="342"/>
      <c r="F5" s="450"/>
      <c r="G5" s="342"/>
      <c r="H5" s="342"/>
    </row>
    <row r="6" spans="1:8" s="111" customFormat="1" ht="15" customHeight="1">
      <c r="A6" s="719"/>
      <c r="B6" s="944" t="s">
        <v>486</v>
      </c>
      <c r="C6" s="1045"/>
      <c r="D6" s="944" t="s">
        <v>487</v>
      </c>
      <c r="E6" s="946"/>
      <c r="F6" s="946"/>
      <c r="G6" s="946"/>
      <c r="H6" s="946"/>
    </row>
    <row r="7" spans="1:8" s="111" customFormat="1" ht="15" customHeight="1">
      <c r="A7" s="719" t="s">
        <v>1348</v>
      </c>
      <c r="B7" s="344" t="s">
        <v>1359</v>
      </c>
      <c r="C7" s="344" t="s">
        <v>1360</v>
      </c>
      <c r="D7" s="1492" t="s">
        <v>1361</v>
      </c>
      <c r="E7" s="1492"/>
      <c r="F7" s="1493"/>
      <c r="G7" s="1493" t="s">
        <v>1362</v>
      </c>
      <c r="H7" s="1493"/>
    </row>
    <row r="8" spans="1:8" s="111" customFormat="1" ht="15" customHeight="1">
      <c r="A8" s="719"/>
      <c r="B8" s="345"/>
      <c r="C8" s="345"/>
      <c r="D8" s="719" t="s">
        <v>1363</v>
      </c>
      <c r="E8" s="719" t="s">
        <v>1364</v>
      </c>
      <c r="F8" s="719" t="s">
        <v>1360</v>
      </c>
      <c r="G8" s="719" t="s">
        <v>1363</v>
      </c>
      <c r="H8" s="718" t="s">
        <v>1364</v>
      </c>
    </row>
    <row r="9" spans="1:8" s="111" customFormat="1" ht="15" customHeight="1">
      <c r="A9" s="732"/>
      <c r="B9" s="346" t="s">
        <v>488</v>
      </c>
      <c r="C9" s="346" t="s">
        <v>489</v>
      </c>
      <c r="D9" s="732" t="s">
        <v>490</v>
      </c>
      <c r="E9" s="732" t="s">
        <v>491</v>
      </c>
      <c r="F9" s="732" t="s">
        <v>489</v>
      </c>
      <c r="G9" s="732"/>
      <c r="H9" s="723"/>
    </row>
    <row r="10" spans="1:8" s="111" customFormat="1" ht="21.75" customHeight="1" hidden="1">
      <c r="A10" s="719" t="s">
        <v>492</v>
      </c>
      <c r="B10" s="244">
        <v>1587</v>
      </c>
      <c r="C10" s="244">
        <v>188</v>
      </c>
      <c r="D10" s="244">
        <v>424</v>
      </c>
      <c r="E10" s="244">
        <v>975</v>
      </c>
      <c r="F10" s="244">
        <v>35</v>
      </c>
      <c r="G10" s="244">
        <v>0</v>
      </c>
      <c r="H10" s="244">
        <v>1</v>
      </c>
    </row>
    <row r="11" spans="1:8" s="1494" customFormat="1" ht="36.75" customHeight="1">
      <c r="A11" s="657">
        <v>2012</v>
      </c>
      <c r="B11" s="263">
        <v>4097</v>
      </c>
      <c r="C11" s="708">
        <v>36094</v>
      </c>
      <c r="D11" s="244">
        <v>7</v>
      </c>
      <c r="E11" s="244">
        <v>13</v>
      </c>
      <c r="F11" s="244">
        <v>0</v>
      </c>
      <c r="G11" s="497">
        <v>7</v>
      </c>
      <c r="H11" s="497">
        <v>13</v>
      </c>
    </row>
    <row r="12" spans="1:8" s="1494" customFormat="1" ht="36.75" customHeight="1">
      <c r="A12" s="657">
        <v>2013</v>
      </c>
      <c r="B12" s="263">
        <v>3424</v>
      </c>
      <c r="C12" s="708">
        <v>38325</v>
      </c>
      <c r="D12" s="244">
        <v>270</v>
      </c>
      <c r="E12" s="244">
        <v>575</v>
      </c>
      <c r="F12" s="244">
        <v>9445</v>
      </c>
      <c r="G12" s="497">
        <v>13</v>
      </c>
      <c r="H12" s="497">
        <v>22</v>
      </c>
    </row>
    <row r="13" spans="1:8" s="1494" customFormat="1" ht="36.75" customHeight="1">
      <c r="A13" s="657">
        <v>2014</v>
      </c>
      <c r="B13" s="263">
        <v>3684</v>
      </c>
      <c r="C13" s="708">
        <v>38682</v>
      </c>
      <c r="D13" s="244">
        <v>360</v>
      </c>
      <c r="E13" s="244">
        <v>749</v>
      </c>
      <c r="F13" s="244">
        <v>48248</v>
      </c>
      <c r="G13" s="497">
        <v>6</v>
      </c>
      <c r="H13" s="497">
        <v>12</v>
      </c>
    </row>
    <row r="14" spans="1:8" s="1494" customFormat="1" ht="36.75" customHeight="1">
      <c r="A14" s="657">
        <v>2015</v>
      </c>
      <c r="B14" s="263">
        <v>3452</v>
      </c>
      <c r="C14" s="708">
        <v>37655</v>
      </c>
      <c r="D14" s="244">
        <v>1419</v>
      </c>
      <c r="E14" s="244">
        <v>4461</v>
      </c>
      <c r="F14" s="244">
        <v>54918</v>
      </c>
      <c r="G14" s="497">
        <v>861</v>
      </c>
      <c r="H14" s="497">
        <v>3444</v>
      </c>
    </row>
    <row r="15" spans="1:8" s="1494" customFormat="1" ht="36.75" customHeight="1">
      <c r="A15" s="657">
        <v>2016</v>
      </c>
      <c r="B15" s="263">
        <v>4341</v>
      </c>
      <c r="C15" s="708">
        <v>41507</v>
      </c>
      <c r="D15" s="244">
        <v>162</v>
      </c>
      <c r="E15" s="244">
        <v>350</v>
      </c>
      <c r="F15" s="244">
        <v>26254</v>
      </c>
      <c r="G15" s="497">
        <v>2</v>
      </c>
      <c r="H15" s="497">
        <v>5</v>
      </c>
    </row>
    <row r="16" spans="1:8" s="160" customFormat="1" ht="40.5" customHeight="1">
      <c r="A16" s="481">
        <v>2017</v>
      </c>
      <c r="B16" s="1495">
        <v>4243</v>
      </c>
      <c r="C16" s="1496">
        <v>38919</v>
      </c>
      <c r="D16" s="478">
        <v>139</v>
      </c>
      <c r="E16" s="478">
        <v>291</v>
      </c>
      <c r="F16" s="478">
        <v>25443</v>
      </c>
      <c r="G16" s="480">
        <v>3</v>
      </c>
      <c r="H16" s="480">
        <v>7</v>
      </c>
    </row>
    <row r="17" spans="1:8" s="111" customFormat="1" ht="6" customHeight="1">
      <c r="A17" s="219"/>
      <c r="B17" s="1093" t="s">
        <v>72</v>
      </c>
      <c r="C17" s="1093"/>
      <c r="D17" s="1093"/>
      <c r="E17" s="1093"/>
      <c r="F17" s="1093" t="s">
        <v>72</v>
      </c>
      <c r="G17" s="1093"/>
      <c r="H17" s="108"/>
    </row>
    <row r="18" spans="1:7" s="111" customFormat="1" ht="19.5" customHeight="1" thickBot="1">
      <c r="A18" s="120"/>
      <c r="B18" s="1258"/>
      <c r="C18" s="1258"/>
      <c r="D18" s="1258"/>
      <c r="E18" s="1258"/>
      <c r="F18" s="1258"/>
      <c r="G18" s="1497"/>
    </row>
    <row r="19" spans="1:8" s="111" customFormat="1" ht="15" customHeight="1">
      <c r="A19" s="730"/>
      <c r="B19" s="450" t="s">
        <v>1365</v>
      </c>
      <c r="C19" s="342"/>
      <c r="D19" s="342"/>
      <c r="E19" s="342"/>
      <c r="F19" s="450"/>
      <c r="G19" s="450"/>
      <c r="H19" s="342"/>
    </row>
    <row r="20" spans="1:8" s="111" customFormat="1" ht="15" customHeight="1">
      <c r="A20" s="719"/>
      <c r="B20" s="944" t="s">
        <v>493</v>
      </c>
      <c r="C20" s="946"/>
      <c r="D20" s="946"/>
      <c r="E20" s="946"/>
      <c r="F20" s="946"/>
      <c r="G20" s="946"/>
      <c r="H20" s="946"/>
    </row>
    <row r="21" spans="1:8" s="111" customFormat="1" ht="15" customHeight="1">
      <c r="A21" s="719" t="s">
        <v>1342</v>
      </c>
      <c r="B21" s="1498" t="s">
        <v>1366</v>
      </c>
      <c r="C21" s="1492" t="s">
        <v>1367</v>
      </c>
      <c r="D21" s="1492"/>
      <c r="E21" s="1492"/>
      <c r="F21" s="1498" t="s">
        <v>1368</v>
      </c>
      <c r="G21" s="1493"/>
      <c r="H21" s="1492"/>
    </row>
    <row r="22" spans="1:8" s="111" customFormat="1" ht="15" customHeight="1">
      <c r="A22" s="719"/>
      <c r="B22" s="296" t="s">
        <v>1354</v>
      </c>
      <c r="C22" s="743" t="s">
        <v>1355</v>
      </c>
      <c r="D22" s="743" t="s">
        <v>1356</v>
      </c>
      <c r="E22" s="721" t="s">
        <v>1354</v>
      </c>
      <c r="F22" s="296" t="s">
        <v>1355</v>
      </c>
      <c r="G22" s="743" t="s">
        <v>1356</v>
      </c>
      <c r="H22" s="721" t="s">
        <v>1354</v>
      </c>
    </row>
    <row r="23" spans="1:8" s="111" customFormat="1" ht="15" customHeight="1">
      <c r="A23" s="732"/>
      <c r="B23" s="298"/>
      <c r="C23" s="732"/>
      <c r="D23" s="732"/>
      <c r="E23" s="723"/>
      <c r="F23" s="298"/>
      <c r="G23" s="732"/>
      <c r="H23" s="723"/>
    </row>
    <row r="24" spans="1:8" s="111" customFormat="1" ht="21.75" customHeight="1" hidden="1">
      <c r="A24" s="719" t="s">
        <v>492</v>
      </c>
      <c r="B24" s="244">
        <v>34</v>
      </c>
      <c r="C24" s="244">
        <v>1</v>
      </c>
      <c r="D24" s="708">
        <v>0</v>
      </c>
      <c r="E24" s="244">
        <v>0</v>
      </c>
      <c r="F24" s="244">
        <v>1</v>
      </c>
      <c r="G24" s="244">
        <v>1551</v>
      </c>
      <c r="H24" s="244">
        <v>188</v>
      </c>
    </row>
    <row r="25" spans="1:8" s="1494" customFormat="1" ht="36.75" customHeight="1">
      <c r="A25" s="657">
        <v>2012</v>
      </c>
      <c r="B25" s="497">
        <v>1750</v>
      </c>
      <c r="C25" s="244">
        <v>266</v>
      </c>
      <c r="D25" s="1499">
        <v>413</v>
      </c>
      <c r="E25" s="1499">
        <v>8100</v>
      </c>
      <c r="F25" s="1499">
        <v>0</v>
      </c>
      <c r="G25" s="1499">
        <v>0</v>
      </c>
      <c r="H25" s="1499">
        <v>0</v>
      </c>
    </row>
    <row r="26" spans="1:8" s="1494" customFormat="1" ht="36.75" customHeight="1">
      <c r="A26" s="657">
        <v>2013</v>
      </c>
      <c r="B26" s="497">
        <v>2200</v>
      </c>
      <c r="C26" s="244">
        <v>257</v>
      </c>
      <c r="D26" s="1499">
        <v>553</v>
      </c>
      <c r="E26" s="1499">
        <v>7245</v>
      </c>
      <c r="F26" s="1499">
        <v>0</v>
      </c>
      <c r="G26" s="1499">
        <v>0</v>
      </c>
      <c r="H26" s="1499">
        <v>0</v>
      </c>
    </row>
    <row r="27" spans="1:8" s="1494" customFormat="1" ht="36.75" customHeight="1">
      <c r="A27" s="657">
        <v>2014</v>
      </c>
      <c r="B27" s="497">
        <v>1356</v>
      </c>
      <c r="C27" s="244">
        <v>354</v>
      </c>
      <c r="D27" s="1499">
        <v>737</v>
      </c>
      <c r="E27" s="1499">
        <v>46892</v>
      </c>
      <c r="F27" s="1499">
        <v>0</v>
      </c>
      <c r="G27" s="1499">
        <v>0</v>
      </c>
      <c r="H27" s="1499">
        <v>0</v>
      </c>
    </row>
    <row r="28" spans="1:8" s="1494" customFormat="1" ht="36.75" customHeight="1">
      <c r="A28" s="657">
        <v>2015</v>
      </c>
      <c r="B28" s="497">
        <v>3275</v>
      </c>
      <c r="C28" s="244">
        <v>558</v>
      </c>
      <c r="D28" s="1499">
        <v>10174</v>
      </c>
      <c r="E28" s="1499">
        <v>51643</v>
      </c>
      <c r="F28" s="1499">
        <v>0</v>
      </c>
      <c r="G28" s="1499">
        <v>0</v>
      </c>
      <c r="H28" s="1499">
        <v>0</v>
      </c>
    </row>
    <row r="29" spans="1:8" s="1494" customFormat="1" ht="36.75" customHeight="1">
      <c r="A29" s="657">
        <v>2016</v>
      </c>
      <c r="B29" s="497">
        <v>2436</v>
      </c>
      <c r="C29" s="244">
        <v>160</v>
      </c>
      <c r="D29" s="1499">
        <v>345</v>
      </c>
      <c r="E29" s="1499">
        <v>23818</v>
      </c>
      <c r="F29" s="1499">
        <v>0</v>
      </c>
      <c r="G29" s="1499">
        <v>0</v>
      </c>
      <c r="H29" s="1499">
        <v>0</v>
      </c>
    </row>
    <row r="30" spans="1:8" s="160" customFormat="1" ht="40.5" customHeight="1">
      <c r="A30" s="481">
        <v>2017</v>
      </c>
      <c r="B30" s="480">
        <v>5115</v>
      </c>
      <c r="C30" s="480">
        <v>136</v>
      </c>
      <c r="D30" s="694">
        <v>284</v>
      </c>
      <c r="E30" s="694">
        <v>20328</v>
      </c>
      <c r="F30" s="1500">
        <v>0</v>
      </c>
      <c r="G30" s="1500">
        <v>0</v>
      </c>
      <c r="H30" s="1500">
        <v>0</v>
      </c>
    </row>
    <row r="31" spans="1:8" s="113" customFormat="1" ht="6" customHeight="1">
      <c r="A31" s="218"/>
      <c r="B31" s="108"/>
      <c r="C31" s="108"/>
      <c r="D31" s="108"/>
      <c r="E31" s="108"/>
      <c r="F31" s="108"/>
      <c r="G31" s="108"/>
      <c r="H31" s="108"/>
    </row>
    <row r="32" spans="1:4" s="118" customFormat="1" ht="15" customHeight="1">
      <c r="A32" s="437" t="s">
        <v>494</v>
      </c>
      <c r="B32" s="154"/>
      <c r="C32" s="154"/>
      <c r="D32" s="154"/>
    </row>
    <row r="34" ht="12">
      <c r="A34" s="1454"/>
    </row>
  </sheetData>
  <sheetProtection/>
  <mergeCells count="2">
    <mergeCell ref="A1:G1"/>
    <mergeCell ref="A3:H3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R48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8.625" style="1565" customWidth="1"/>
    <col min="2" max="2" width="6.00390625" style="1565" customWidth="1"/>
    <col min="3" max="3" width="6.375" style="1565" customWidth="1"/>
    <col min="4" max="4" width="4.625" style="1565" customWidth="1"/>
    <col min="5" max="5" width="5.125" style="1565" customWidth="1"/>
    <col min="6" max="6" width="4.625" style="1565" customWidth="1"/>
    <col min="7" max="7" width="5.125" style="1565" customWidth="1"/>
    <col min="8" max="8" width="4.625" style="1565" customWidth="1"/>
    <col min="9" max="9" width="5.75390625" style="1565" customWidth="1"/>
    <col min="10" max="10" width="4.625" style="1565" customWidth="1"/>
    <col min="11" max="11" width="5.125" style="1565" customWidth="1"/>
    <col min="12" max="12" width="4.625" style="1565" customWidth="1"/>
    <col min="13" max="13" width="6.00390625" style="1565" customWidth="1"/>
    <col min="14" max="14" width="4.625" style="1565" customWidth="1"/>
    <col min="15" max="15" width="5.125" style="1565" customWidth="1"/>
    <col min="16" max="16" width="4.625" style="1565" customWidth="1"/>
    <col min="17" max="17" width="4.75390625" style="1565" customWidth="1"/>
    <col min="18" max="16384" width="9.00390625" style="1565" customWidth="1"/>
  </cols>
  <sheetData>
    <row r="1" spans="1:17" s="1504" customFormat="1" ht="24.75" customHeight="1">
      <c r="A1" s="1501"/>
      <c r="B1" s="1502"/>
      <c r="C1" s="1502"/>
      <c r="D1" s="1502"/>
      <c r="E1" s="1502"/>
      <c r="F1" s="1502"/>
      <c r="G1" s="1502"/>
      <c r="H1" s="1502"/>
      <c r="I1" s="1503"/>
      <c r="J1" s="1503"/>
      <c r="Q1" s="203"/>
    </row>
    <row r="2" spans="1:17" s="1510" customFormat="1" ht="24.75" customHeight="1">
      <c r="A2" s="1505" t="s">
        <v>546</v>
      </c>
      <c r="B2" s="1506"/>
      <c r="C2" s="1506"/>
      <c r="D2" s="1506"/>
      <c r="E2" s="1506"/>
      <c r="F2" s="1506"/>
      <c r="G2" s="1506"/>
      <c r="H2" s="1506"/>
      <c r="I2" s="1507"/>
      <c r="J2" s="1508"/>
      <c r="K2" s="1506"/>
      <c r="L2" s="1506"/>
      <c r="M2" s="1506"/>
      <c r="N2" s="1506"/>
      <c r="O2" s="1506"/>
      <c r="P2" s="1509"/>
      <c r="Q2" s="1509"/>
    </row>
    <row r="3" spans="1:17" s="1512" customFormat="1" ht="24.75" customHeight="1">
      <c r="A3" s="1505" t="s">
        <v>545</v>
      </c>
      <c r="B3" s="1506"/>
      <c r="C3" s="1506"/>
      <c r="D3" s="1506"/>
      <c r="E3" s="1506"/>
      <c r="F3" s="1506"/>
      <c r="G3" s="1506"/>
      <c r="H3" s="1506"/>
      <c r="I3" s="1507"/>
      <c r="J3" s="1507"/>
      <c r="K3" s="1506"/>
      <c r="L3" s="1506"/>
      <c r="M3" s="1506"/>
      <c r="N3" s="1506"/>
      <c r="O3" s="1506"/>
      <c r="P3" s="1511"/>
      <c r="Q3" s="1511"/>
    </row>
    <row r="4" spans="1:17" s="1517" customFormat="1" ht="15" customHeight="1" thickBot="1">
      <c r="A4" s="1513" t="s">
        <v>1370</v>
      </c>
      <c r="B4" s="1513"/>
      <c r="C4" s="1514"/>
      <c r="D4" s="1514" t="s">
        <v>72</v>
      </c>
      <c r="E4" s="1514"/>
      <c r="F4" s="1514"/>
      <c r="G4" s="1514"/>
      <c r="H4" s="1514"/>
      <c r="I4" s="1515"/>
      <c r="J4" s="1515"/>
      <c r="K4" s="1514"/>
      <c r="L4" s="1514"/>
      <c r="M4" s="1514"/>
      <c r="N4" s="1514"/>
      <c r="O4" s="1514"/>
      <c r="P4" s="1516"/>
      <c r="Q4" s="1516"/>
    </row>
    <row r="5" spans="1:17" s="1522" customFormat="1" ht="19.5" customHeight="1">
      <c r="A5" s="1518" t="s">
        <v>1342</v>
      </c>
      <c r="B5" s="1519" t="s">
        <v>1374</v>
      </c>
      <c r="C5" s="1519"/>
      <c r="D5" s="1520" t="s">
        <v>1375</v>
      </c>
      <c r="E5" s="1519"/>
      <c r="F5" s="1520" t="s">
        <v>1376</v>
      </c>
      <c r="G5" s="1519"/>
      <c r="H5" s="1520" t="s">
        <v>1377</v>
      </c>
      <c r="I5" s="1521"/>
      <c r="J5" s="1519" t="s">
        <v>1378</v>
      </c>
      <c r="K5" s="1521"/>
      <c r="L5" s="1519" t="s">
        <v>1379</v>
      </c>
      <c r="M5" s="1521"/>
      <c r="N5" s="1519" t="s">
        <v>1371</v>
      </c>
      <c r="O5" s="1521"/>
      <c r="P5" s="1519" t="s">
        <v>1383</v>
      </c>
      <c r="Q5" s="1519"/>
    </row>
    <row r="6" spans="1:17" s="1522" customFormat="1" ht="19.5" customHeight="1">
      <c r="A6" s="1523"/>
      <c r="B6" s="1524"/>
      <c r="C6" s="1524"/>
      <c r="D6" s="1525" t="s">
        <v>1384</v>
      </c>
      <c r="E6" s="1526"/>
      <c r="F6" s="1525" t="s">
        <v>1388</v>
      </c>
      <c r="G6" s="1526"/>
      <c r="H6" s="1525" t="s">
        <v>1385</v>
      </c>
      <c r="I6" s="1527"/>
      <c r="J6" s="1526" t="s">
        <v>1384</v>
      </c>
      <c r="K6" s="1527"/>
      <c r="L6" s="1526" t="s">
        <v>1386</v>
      </c>
      <c r="M6" s="1527"/>
      <c r="N6" s="1524"/>
      <c r="O6" s="1523"/>
      <c r="P6" s="1524"/>
      <c r="Q6" s="1524"/>
    </row>
    <row r="7" spans="1:17" s="1522" customFormat="1" ht="19.5" customHeight="1">
      <c r="A7" s="1528"/>
      <c r="B7" s="1526" t="s">
        <v>73</v>
      </c>
      <c r="C7" s="1526"/>
      <c r="D7" s="1525" t="s">
        <v>544</v>
      </c>
      <c r="E7" s="1526"/>
      <c r="F7" s="1525" t="s">
        <v>543</v>
      </c>
      <c r="G7" s="1526"/>
      <c r="H7" s="1529" t="s">
        <v>542</v>
      </c>
      <c r="I7" s="1530"/>
      <c r="J7" s="1526" t="s">
        <v>541</v>
      </c>
      <c r="K7" s="1527"/>
      <c r="L7" s="1531" t="s">
        <v>540</v>
      </c>
      <c r="M7" s="1527"/>
      <c r="N7" s="1526" t="s">
        <v>539</v>
      </c>
      <c r="O7" s="1527"/>
      <c r="P7" s="1532" t="s">
        <v>538</v>
      </c>
      <c r="Q7" s="1526"/>
    </row>
    <row r="8" spans="1:17" s="1522" customFormat="1" ht="19.5" customHeight="1">
      <c r="A8" s="1528"/>
      <c r="B8" s="1533" t="s">
        <v>1372</v>
      </c>
      <c r="C8" s="1533" t="s">
        <v>1373</v>
      </c>
      <c r="D8" s="1533" t="s">
        <v>537</v>
      </c>
      <c r="E8" s="1533" t="s">
        <v>1380</v>
      </c>
      <c r="F8" s="1533" t="s">
        <v>1381</v>
      </c>
      <c r="G8" s="1533" t="s">
        <v>1380</v>
      </c>
      <c r="H8" s="1533" t="s">
        <v>1381</v>
      </c>
      <c r="I8" s="1533" t="s">
        <v>1380</v>
      </c>
      <c r="J8" s="1533" t="s">
        <v>1381</v>
      </c>
      <c r="K8" s="1533" t="s">
        <v>1380</v>
      </c>
      <c r="L8" s="1533" t="s">
        <v>1381</v>
      </c>
      <c r="M8" s="1533" t="s">
        <v>1380</v>
      </c>
      <c r="N8" s="1533" t="s">
        <v>1381</v>
      </c>
      <c r="O8" s="1533" t="s">
        <v>1380</v>
      </c>
      <c r="P8" s="1533" t="s">
        <v>1381</v>
      </c>
      <c r="Q8" s="1534" t="s">
        <v>1380</v>
      </c>
    </row>
    <row r="9" spans="1:17" s="1522" customFormat="1" ht="19.5" customHeight="1">
      <c r="A9" s="1535"/>
      <c r="B9" s="1536" t="s">
        <v>531</v>
      </c>
      <c r="C9" s="1536" t="s">
        <v>536</v>
      </c>
      <c r="D9" s="1536"/>
      <c r="E9" s="1536" t="s">
        <v>1382</v>
      </c>
      <c r="F9" s="1536"/>
      <c r="G9" s="1536" t="s">
        <v>1382</v>
      </c>
      <c r="H9" s="1536"/>
      <c r="I9" s="1536" t="s">
        <v>1382</v>
      </c>
      <c r="J9" s="1536"/>
      <c r="K9" s="1536" t="s">
        <v>1382</v>
      </c>
      <c r="L9" s="1536"/>
      <c r="M9" s="1536" t="s">
        <v>1382</v>
      </c>
      <c r="N9" s="1536"/>
      <c r="O9" s="1536" t="s">
        <v>1382</v>
      </c>
      <c r="P9" s="1536"/>
      <c r="Q9" s="1537" t="s">
        <v>1382</v>
      </c>
    </row>
    <row r="10" spans="1:17" s="1540" customFormat="1" ht="42.75" customHeight="1">
      <c r="A10" s="1538">
        <v>2012</v>
      </c>
      <c r="B10" s="1539">
        <v>4</v>
      </c>
      <c r="C10" s="1539">
        <v>245</v>
      </c>
      <c r="D10" s="1539">
        <v>0</v>
      </c>
      <c r="E10" s="1539">
        <v>0</v>
      </c>
      <c r="F10" s="1539">
        <v>2</v>
      </c>
      <c r="G10" s="1539">
        <v>127</v>
      </c>
      <c r="H10" s="1539">
        <v>2</v>
      </c>
      <c r="I10" s="1539">
        <v>118</v>
      </c>
      <c r="J10" s="1539">
        <v>0</v>
      </c>
      <c r="K10" s="1539">
        <v>0</v>
      </c>
      <c r="L10" s="1539">
        <v>0</v>
      </c>
      <c r="M10" s="1539">
        <v>0</v>
      </c>
      <c r="N10" s="1539">
        <v>0</v>
      </c>
      <c r="O10" s="1539">
        <v>0</v>
      </c>
      <c r="P10" s="1539">
        <v>0</v>
      </c>
      <c r="Q10" s="1539">
        <v>0</v>
      </c>
    </row>
    <row r="11" spans="1:17" s="1540" customFormat="1" ht="42.75" customHeight="1">
      <c r="A11" s="1541">
        <v>2013</v>
      </c>
      <c r="B11" s="1542">
        <v>4</v>
      </c>
      <c r="C11" s="1543">
        <v>244</v>
      </c>
      <c r="D11" s="1543">
        <v>0</v>
      </c>
      <c r="E11" s="1543">
        <v>0</v>
      </c>
      <c r="F11" s="1543">
        <v>2</v>
      </c>
      <c r="G11" s="1543">
        <v>127</v>
      </c>
      <c r="H11" s="1543">
        <v>2</v>
      </c>
      <c r="I11" s="1543">
        <v>117</v>
      </c>
      <c r="J11" s="1543">
        <v>0</v>
      </c>
      <c r="K11" s="1543">
        <v>0</v>
      </c>
      <c r="L11" s="1543">
        <v>0</v>
      </c>
      <c r="M11" s="1543">
        <v>0</v>
      </c>
      <c r="N11" s="1543">
        <v>0</v>
      </c>
      <c r="O11" s="1543">
        <v>0</v>
      </c>
      <c r="P11" s="1543">
        <v>0</v>
      </c>
      <c r="Q11" s="1543">
        <v>0</v>
      </c>
    </row>
    <row r="12" spans="1:17" s="1546" customFormat="1" ht="42.75" customHeight="1">
      <c r="A12" s="483">
        <v>2014</v>
      </c>
      <c r="B12" s="1544">
        <v>0</v>
      </c>
      <c r="C12" s="1545">
        <v>0</v>
      </c>
      <c r="D12" s="1545">
        <v>0</v>
      </c>
      <c r="E12" s="1545">
        <v>0</v>
      </c>
      <c r="F12" s="484">
        <v>2</v>
      </c>
      <c r="G12" s="485">
        <v>118</v>
      </c>
      <c r="H12" s="1545">
        <v>0</v>
      </c>
      <c r="I12" s="1545">
        <v>0</v>
      </c>
      <c r="J12" s="1545">
        <v>0</v>
      </c>
      <c r="K12" s="1545">
        <v>0</v>
      </c>
      <c r="L12" s="1545">
        <v>0</v>
      </c>
      <c r="M12" s="1545">
        <v>0</v>
      </c>
      <c r="N12" s="1545">
        <v>0</v>
      </c>
      <c r="O12" s="1545">
        <v>0</v>
      </c>
      <c r="P12" s="1545">
        <v>0</v>
      </c>
      <c r="Q12" s="1545">
        <v>0</v>
      </c>
    </row>
    <row r="13" spans="1:17" s="1546" customFormat="1" ht="42.75" customHeight="1">
      <c r="A13" s="486">
        <v>2015</v>
      </c>
      <c r="B13" s="1547">
        <v>0</v>
      </c>
      <c r="C13" s="1548">
        <v>0</v>
      </c>
      <c r="D13" s="1548">
        <v>0</v>
      </c>
      <c r="E13" s="1548">
        <v>0</v>
      </c>
      <c r="F13" s="487">
        <v>2</v>
      </c>
      <c r="G13" s="488">
        <v>115</v>
      </c>
      <c r="H13" s="1548">
        <v>0</v>
      </c>
      <c r="I13" s="1548">
        <v>0</v>
      </c>
      <c r="J13" s="1548">
        <v>0</v>
      </c>
      <c r="K13" s="1548">
        <v>0</v>
      </c>
      <c r="L13" s="1548">
        <v>0</v>
      </c>
      <c r="M13" s="1548">
        <v>0</v>
      </c>
      <c r="N13" s="1548">
        <v>0</v>
      </c>
      <c r="O13" s="1548">
        <v>0</v>
      </c>
      <c r="P13" s="1548">
        <v>0</v>
      </c>
      <c r="Q13" s="1548">
        <v>0</v>
      </c>
    </row>
    <row r="14" spans="1:17" s="1546" customFormat="1" ht="42.75" customHeight="1">
      <c r="A14" s="486">
        <v>2016</v>
      </c>
      <c r="B14" s="1547">
        <v>4</v>
      </c>
      <c r="C14" s="1548">
        <v>241</v>
      </c>
      <c r="D14" s="1548">
        <v>0</v>
      </c>
      <c r="E14" s="1548">
        <v>0</v>
      </c>
      <c r="F14" s="487">
        <v>2</v>
      </c>
      <c r="G14" s="488">
        <v>127</v>
      </c>
      <c r="H14" s="1548">
        <v>2</v>
      </c>
      <c r="I14" s="1548">
        <v>114</v>
      </c>
      <c r="J14" s="1548">
        <v>0</v>
      </c>
      <c r="K14" s="1548">
        <v>0</v>
      </c>
      <c r="L14" s="1548">
        <v>0</v>
      </c>
      <c r="M14" s="1548">
        <v>0</v>
      </c>
      <c r="N14" s="1548">
        <v>0</v>
      </c>
      <c r="O14" s="1548">
        <v>0</v>
      </c>
      <c r="P14" s="1548">
        <v>0</v>
      </c>
      <c r="Q14" s="1548">
        <v>0</v>
      </c>
    </row>
    <row r="15" spans="1:17" s="1551" customFormat="1" ht="42.75" customHeight="1">
      <c r="A15" s="700">
        <v>2017</v>
      </c>
      <c r="B15" s="1549">
        <v>4</v>
      </c>
      <c r="C15" s="1550">
        <v>214</v>
      </c>
      <c r="D15" s="1550">
        <v>0</v>
      </c>
      <c r="E15" s="1550">
        <v>0</v>
      </c>
      <c r="F15" s="1550">
        <v>2</v>
      </c>
      <c r="G15" s="1550">
        <v>97</v>
      </c>
      <c r="H15" s="1550">
        <v>2</v>
      </c>
      <c r="I15" s="1550">
        <v>117</v>
      </c>
      <c r="J15" s="1550">
        <v>0</v>
      </c>
      <c r="K15" s="1550">
        <v>0</v>
      </c>
      <c r="L15" s="1550">
        <v>0</v>
      </c>
      <c r="M15" s="1550">
        <v>0</v>
      </c>
      <c r="N15" s="1550">
        <v>0</v>
      </c>
      <c r="O15" s="1550">
        <v>0</v>
      </c>
      <c r="P15" s="1550">
        <v>0</v>
      </c>
      <c r="Q15" s="1550">
        <v>0</v>
      </c>
    </row>
    <row r="16" spans="1:17" s="1522" customFormat="1" ht="18" customHeight="1" hidden="1">
      <c r="A16" s="135" t="s">
        <v>102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s="1522" customFormat="1" ht="18" customHeight="1" hidden="1">
      <c r="A17" s="135" t="s">
        <v>103</v>
      </c>
      <c r="B17" s="138"/>
      <c r="C17" s="138"/>
      <c r="D17" s="137"/>
      <c r="E17" s="137"/>
      <c r="F17" s="139"/>
      <c r="G17" s="139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7" s="1522" customFormat="1" ht="18" customHeight="1" hidden="1">
      <c r="A18" s="135" t="s">
        <v>104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s="1522" customFormat="1" ht="18" customHeight="1" hidden="1">
      <c r="A19" s="135" t="s">
        <v>105</v>
      </c>
      <c r="B19" s="138"/>
      <c r="C19" s="138"/>
      <c r="D19" s="137"/>
      <c r="E19" s="137"/>
      <c r="F19" s="139"/>
      <c r="G19" s="139"/>
      <c r="H19" s="139"/>
      <c r="I19" s="139"/>
      <c r="J19" s="137"/>
      <c r="K19" s="137"/>
      <c r="L19" s="137"/>
      <c r="M19" s="137"/>
      <c r="N19" s="137"/>
      <c r="O19" s="137"/>
      <c r="P19" s="137"/>
      <c r="Q19" s="137"/>
    </row>
    <row r="20" spans="1:17" s="1522" customFormat="1" ht="18" customHeight="1" hidden="1">
      <c r="A20" s="135" t="s">
        <v>106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7" s="1552" customFormat="1" ht="18" customHeight="1" hidden="1">
      <c r="A21" s="135" t="s">
        <v>107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7" s="1552" customFormat="1" ht="18.75" customHeight="1" hidden="1">
      <c r="A22" s="1553"/>
      <c r="B22" s="1554"/>
      <c r="C22" s="1555"/>
      <c r="D22" s="1556"/>
      <c r="E22" s="1556"/>
      <c r="F22" s="1556"/>
      <c r="G22" s="1556"/>
      <c r="H22" s="1556"/>
      <c r="I22" s="1556"/>
      <c r="J22" s="1556"/>
      <c r="K22" s="1556"/>
      <c r="L22" s="1556"/>
      <c r="M22" s="1556"/>
      <c r="N22" s="1556"/>
      <c r="O22" s="1556"/>
      <c r="P22" s="1556"/>
      <c r="Q22" s="1556"/>
    </row>
    <row r="23" spans="1:18" s="1560" customFormat="1" ht="15" customHeight="1">
      <c r="A23" s="247" t="s">
        <v>535</v>
      </c>
      <c r="B23" s="1557"/>
      <c r="C23" s="1557"/>
      <c r="D23" s="1558"/>
      <c r="E23" s="1558"/>
      <c r="F23" s="1558"/>
      <c r="G23" s="1558"/>
      <c r="H23" s="1558"/>
      <c r="I23" s="1558"/>
      <c r="J23" s="1558"/>
      <c r="K23" s="1558"/>
      <c r="L23" s="1558"/>
      <c r="M23" s="1558"/>
      <c r="N23" s="1558"/>
      <c r="O23" s="1558"/>
      <c r="P23" s="1558"/>
      <c r="Q23" s="1558"/>
      <c r="R23" s="1559"/>
    </row>
    <row r="24" spans="1:17" s="1564" customFormat="1" ht="12" customHeight="1">
      <c r="A24" s="1561" t="s">
        <v>254</v>
      </c>
      <c r="B24" s="1562"/>
      <c r="C24" s="1562"/>
      <c r="D24" s="1562"/>
      <c r="E24" s="1562"/>
      <c r="F24" s="1562"/>
      <c r="G24" s="1562"/>
      <c r="H24" s="1562"/>
      <c r="I24" s="1562"/>
      <c r="J24" s="1562"/>
      <c r="K24" s="1562"/>
      <c r="L24" s="1562"/>
      <c r="M24" s="1562"/>
      <c r="N24" s="1562"/>
      <c r="O24" s="1562"/>
      <c r="P24" s="1562"/>
      <c r="Q24" s="1563"/>
    </row>
    <row r="25" spans="1:17" ht="24.75" customHeight="1">
      <c r="A25" s="1522"/>
      <c r="B25" s="1522"/>
      <c r="C25" s="1522"/>
      <c r="D25" s="1522"/>
      <c r="E25" s="1522"/>
      <c r="F25" s="1522"/>
      <c r="G25" s="1522"/>
      <c r="H25" s="1522"/>
      <c r="I25" s="1522"/>
      <c r="J25" s="1522"/>
      <c r="K25" s="1522"/>
      <c r="L25" s="1522"/>
      <c r="M25" s="1522"/>
      <c r="N25" s="1522"/>
      <c r="O25" s="1522"/>
      <c r="P25" s="1522"/>
      <c r="Q25" s="1504"/>
    </row>
    <row r="26" spans="1:17" ht="24.75" customHeight="1">
      <c r="A26" s="582" t="s">
        <v>534</v>
      </c>
      <c r="B26" s="582"/>
      <c r="C26" s="582"/>
      <c r="D26" s="582"/>
      <c r="E26" s="582"/>
      <c r="F26" s="585"/>
      <c r="G26" s="585"/>
      <c r="H26" s="585"/>
      <c r="I26" s="981"/>
      <c r="J26" s="1566"/>
      <c r="K26" s="1566"/>
      <c r="L26" s="1566"/>
      <c r="M26" s="1566"/>
      <c r="N26" s="1567"/>
      <c r="O26" s="1567"/>
      <c r="P26" s="1567"/>
      <c r="Q26" s="1567"/>
    </row>
    <row r="27" spans="1:17" ht="24.75" customHeight="1">
      <c r="A27" s="582" t="s">
        <v>533</v>
      </c>
      <c r="B27" s="585"/>
      <c r="C27" s="585"/>
      <c r="D27" s="585"/>
      <c r="E27" s="1173"/>
      <c r="F27" s="1173"/>
      <c r="G27" s="1173"/>
      <c r="H27" s="1173"/>
      <c r="I27" s="1197"/>
      <c r="J27" s="1566"/>
      <c r="K27" s="1566"/>
      <c r="L27" s="1566"/>
      <c r="M27" s="1566"/>
      <c r="N27" s="1568"/>
      <c r="O27" s="1568"/>
      <c r="P27" s="1568"/>
      <c r="Q27" s="1568"/>
    </row>
    <row r="28" spans="1:17" ht="13.5" thickBot="1">
      <c r="A28" s="1105" t="s">
        <v>1389</v>
      </c>
      <c r="B28" s="1569"/>
      <c r="C28" s="1569"/>
      <c r="D28" s="1569"/>
      <c r="E28" s="1569"/>
      <c r="F28" s="1569"/>
      <c r="G28" s="1569"/>
      <c r="H28" s="1569"/>
      <c r="I28" s="1569"/>
      <c r="J28" s="1570"/>
      <c r="K28" s="1570"/>
      <c r="L28" s="1570"/>
      <c r="M28" s="1570"/>
      <c r="N28" s="1571"/>
      <c r="O28" s="1571"/>
      <c r="P28" s="1571"/>
      <c r="Q28" s="1571"/>
    </row>
    <row r="29" spans="1:17" ht="19.5" customHeight="1">
      <c r="A29" s="719" t="s">
        <v>1404</v>
      </c>
      <c r="B29" s="933" t="s">
        <v>1405</v>
      </c>
      <c r="C29" s="1572"/>
      <c r="D29" s="771" t="s">
        <v>1390</v>
      </c>
      <c r="E29" s="772"/>
      <c r="F29" s="772"/>
      <c r="G29" s="772"/>
      <c r="H29" s="772"/>
      <c r="I29" s="784"/>
      <c r="J29" s="1573" t="s">
        <v>1391</v>
      </c>
      <c r="K29" s="1573"/>
      <c r="L29" s="1573"/>
      <c r="M29" s="1574"/>
      <c r="N29" s="774" t="s">
        <v>1392</v>
      </c>
      <c r="O29" s="1573"/>
      <c r="P29" s="1573"/>
      <c r="Q29" s="1573"/>
    </row>
    <row r="30" spans="1:17" ht="19.5" customHeight="1">
      <c r="A30" s="1575"/>
      <c r="B30" s="944" t="s">
        <v>532</v>
      </c>
      <c r="C30" s="1576"/>
      <c r="D30" s="787" t="s">
        <v>255</v>
      </c>
      <c r="E30" s="788"/>
      <c r="F30" s="788"/>
      <c r="G30" s="788"/>
      <c r="H30" s="788"/>
      <c r="I30" s="856"/>
      <c r="J30" s="1148"/>
      <c r="K30" s="1148"/>
      <c r="L30" s="1148"/>
      <c r="M30" s="1577"/>
      <c r="N30" s="775"/>
      <c r="O30" s="1148"/>
      <c r="P30" s="1148"/>
      <c r="Q30" s="1148"/>
    </row>
    <row r="31" spans="1:17" ht="19.5" customHeight="1">
      <c r="A31" s="719"/>
      <c r="B31" s="1042" t="s">
        <v>1387</v>
      </c>
      <c r="C31" s="1578"/>
      <c r="D31" s="774" t="s">
        <v>1393</v>
      </c>
      <c r="E31" s="772"/>
      <c r="F31" s="774" t="s">
        <v>1394</v>
      </c>
      <c r="G31" s="772"/>
      <c r="H31" s="1579"/>
      <c r="I31" s="1455"/>
      <c r="J31" s="1042" t="s">
        <v>1387</v>
      </c>
      <c r="K31" s="1580"/>
      <c r="L31" s="1580"/>
      <c r="M31" s="1578"/>
      <c r="N31" s="785" t="s">
        <v>1387</v>
      </c>
      <c r="O31" s="786"/>
      <c r="P31" s="786"/>
      <c r="Q31" s="786"/>
    </row>
    <row r="32" spans="1:17" ht="19.5" customHeight="1">
      <c r="A32" s="732" t="s">
        <v>1395</v>
      </c>
      <c r="B32" s="944" t="s">
        <v>531</v>
      </c>
      <c r="C32" s="1576"/>
      <c r="D32" s="787"/>
      <c r="E32" s="788"/>
      <c r="F32" s="787"/>
      <c r="G32" s="788"/>
      <c r="H32" s="740" t="s">
        <v>1396</v>
      </c>
      <c r="I32" s="1581" t="s">
        <v>1397</v>
      </c>
      <c r="J32" s="1013" t="s">
        <v>531</v>
      </c>
      <c r="K32" s="1013"/>
      <c r="L32" s="1013"/>
      <c r="M32" s="1582"/>
      <c r="N32" s="1012" t="s">
        <v>531</v>
      </c>
      <c r="O32" s="1013"/>
      <c r="P32" s="1013"/>
      <c r="Q32" s="1013"/>
    </row>
    <row r="33" spans="1:17" ht="42.75" customHeight="1">
      <c r="A33" s="489">
        <v>2012</v>
      </c>
      <c r="B33" s="854">
        <v>79</v>
      </c>
      <c r="C33" s="855"/>
      <c r="D33" s="855">
        <f>SUM(D39:D43)</f>
        <v>0</v>
      </c>
      <c r="E33" s="855"/>
      <c r="F33" s="855">
        <f>SUM(F39:F43)</f>
        <v>0</v>
      </c>
      <c r="G33" s="855"/>
      <c r="H33" s="1583">
        <v>0</v>
      </c>
      <c r="I33" s="1583">
        <v>0</v>
      </c>
      <c r="J33" s="490"/>
      <c r="K33" s="490"/>
      <c r="L33" s="490"/>
      <c r="M33" s="490">
        <v>79</v>
      </c>
      <c r="N33" s="490"/>
      <c r="O33" s="490"/>
      <c r="P33" s="490"/>
      <c r="Q33" s="490">
        <v>0</v>
      </c>
    </row>
    <row r="34" spans="1:17" ht="42.75" customHeight="1">
      <c r="A34" s="489">
        <v>2013</v>
      </c>
      <c r="B34" s="854">
        <v>82</v>
      </c>
      <c r="C34" s="855"/>
      <c r="D34" s="855">
        <v>0</v>
      </c>
      <c r="E34" s="855"/>
      <c r="F34" s="855">
        <v>0</v>
      </c>
      <c r="G34" s="855"/>
      <c r="H34" s="1583">
        <v>0</v>
      </c>
      <c r="I34" s="1583">
        <v>0</v>
      </c>
      <c r="J34" s="490"/>
      <c r="K34" s="490"/>
      <c r="L34" s="490"/>
      <c r="M34" s="490">
        <v>82</v>
      </c>
      <c r="N34" s="490"/>
      <c r="O34" s="490"/>
      <c r="P34" s="490"/>
      <c r="Q34" s="490">
        <v>0</v>
      </c>
    </row>
    <row r="35" spans="1:17" ht="42.75" customHeight="1">
      <c r="A35" s="489">
        <v>2014</v>
      </c>
      <c r="B35" s="854">
        <v>82</v>
      </c>
      <c r="C35" s="855"/>
      <c r="D35" s="1584">
        <v>0</v>
      </c>
      <c r="E35" s="1585"/>
      <c r="F35" s="1584">
        <v>0</v>
      </c>
      <c r="G35" s="1585"/>
      <c r="H35" s="1586">
        <v>0</v>
      </c>
      <c r="I35" s="1586">
        <v>0</v>
      </c>
      <c r="J35" s="490"/>
      <c r="K35" s="490"/>
      <c r="L35" s="490"/>
      <c r="M35" s="490">
        <v>82</v>
      </c>
      <c r="N35" s="490"/>
      <c r="O35" s="490"/>
      <c r="P35" s="1586"/>
      <c r="Q35" s="1586">
        <v>0</v>
      </c>
    </row>
    <row r="36" spans="1:17" ht="42.75" customHeight="1">
      <c r="A36" s="489">
        <v>2015</v>
      </c>
      <c r="B36" s="851">
        <v>83</v>
      </c>
      <c r="C36" s="1587"/>
      <c r="D36" s="1584">
        <v>0</v>
      </c>
      <c r="E36" s="1587"/>
      <c r="F36" s="1584">
        <v>0</v>
      </c>
      <c r="G36" s="1587"/>
      <c r="H36" s="1586">
        <v>0</v>
      </c>
      <c r="I36" s="1586">
        <v>0</v>
      </c>
      <c r="J36" s="490"/>
      <c r="K36" s="490"/>
      <c r="L36" s="490"/>
      <c r="M36" s="490">
        <v>83</v>
      </c>
      <c r="N36" s="490"/>
      <c r="O36" s="490"/>
      <c r="P36" s="1586"/>
      <c r="Q36" s="1586">
        <v>0</v>
      </c>
    </row>
    <row r="37" spans="1:17" ht="42.75" customHeight="1">
      <c r="A37" s="489">
        <v>2016</v>
      </c>
      <c r="B37" s="496"/>
      <c r="C37" s="1588">
        <v>85</v>
      </c>
      <c r="D37" s="1589"/>
      <c r="E37" s="1588">
        <v>0</v>
      </c>
      <c r="F37" s="1589"/>
      <c r="G37" s="1588">
        <v>0</v>
      </c>
      <c r="H37" s="1586">
        <v>0</v>
      </c>
      <c r="I37" s="1586">
        <v>0</v>
      </c>
      <c r="J37" s="490"/>
      <c r="K37" s="490"/>
      <c r="L37" s="490"/>
      <c r="M37" s="490">
        <v>85</v>
      </c>
      <c r="N37" s="490"/>
      <c r="O37" s="490"/>
      <c r="P37" s="1586"/>
      <c r="Q37" s="1586">
        <v>0</v>
      </c>
    </row>
    <row r="38" spans="1:17" s="1593" customFormat="1" ht="42.75" customHeight="1">
      <c r="A38" s="491">
        <v>2017</v>
      </c>
      <c r="B38" s="852">
        <v>85</v>
      </c>
      <c r="C38" s="853"/>
      <c r="D38" s="1590">
        <v>0</v>
      </c>
      <c r="E38" s="1591"/>
      <c r="F38" s="1590">
        <v>0</v>
      </c>
      <c r="G38" s="1591"/>
      <c r="H38" s="1592">
        <v>0</v>
      </c>
      <c r="I38" s="1592">
        <v>0</v>
      </c>
      <c r="J38" s="1592"/>
      <c r="K38" s="1592"/>
      <c r="L38" s="1592"/>
      <c r="M38" s="1592">
        <v>85</v>
      </c>
      <c r="N38" s="1592"/>
      <c r="O38" s="1592"/>
      <c r="P38" s="1592"/>
      <c r="Q38" s="1592">
        <v>0</v>
      </c>
    </row>
    <row r="39" spans="1:17" ht="42.75" customHeight="1">
      <c r="A39" s="492" t="s">
        <v>1398</v>
      </c>
      <c r="B39" s="1594">
        <v>21</v>
      </c>
      <c r="C39" s="1595"/>
      <c r="D39" s="1596">
        <v>0</v>
      </c>
      <c r="E39" s="1597"/>
      <c r="F39" s="1597">
        <v>0</v>
      </c>
      <c r="G39" s="1597"/>
      <c r="H39" s="1592">
        <v>0</v>
      </c>
      <c r="I39" s="1592">
        <v>0</v>
      </c>
      <c r="J39" s="493"/>
      <c r="K39" s="493"/>
      <c r="L39" s="493"/>
      <c r="M39" s="493">
        <v>21</v>
      </c>
      <c r="N39" s="493"/>
      <c r="O39" s="493"/>
      <c r="P39" s="1598"/>
      <c r="Q39" s="1599">
        <v>0</v>
      </c>
    </row>
    <row r="40" spans="1:17" ht="42.75" customHeight="1">
      <c r="A40" s="494" t="s">
        <v>1399</v>
      </c>
      <c r="B40" s="1600">
        <v>14</v>
      </c>
      <c r="C40" s="1601"/>
      <c r="D40" s="1602">
        <v>0</v>
      </c>
      <c r="E40" s="1603"/>
      <c r="F40" s="1603">
        <v>0</v>
      </c>
      <c r="G40" s="1603"/>
      <c r="H40" s="1592">
        <v>0</v>
      </c>
      <c r="I40" s="1592">
        <v>0</v>
      </c>
      <c r="J40" s="495"/>
      <c r="K40" s="495"/>
      <c r="L40" s="495"/>
      <c r="M40" s="495">
        <v>14</v>
      </c>
      <c r="N40" s="495"/>
      <c r="O40" s="495"/>
      <c r="P40" s="1604"/>
      <c r="Q40" s="1605">
        <v>0</v>
      </c>
    </row>
    <row r="41" spans="1:17" ht="42.75" customHeight="1">
      <c r="A41" s="494" t="s">
        <v>1400</v>
      </c>
      <c r="B41" s="1600">
        <v>17</v>
      </c>
      <c r="C41" s="1601"/>
      <c r="D41" s="1602">
        <v>0</v>
      </c>
      <c r="E41" s="1603"/>
      <c r="F41" s="1603">
        <v>0</v>
      </c>
      <c r="G41" s="1603"/>
      <c r="H41" s="1592">
        <v>0</v>
      </c>
      <c r="I41" s="1592">
        <v>0</v>
      </c>
      <c r="J41" s="495"/>
      <c r="K41" s="495"/>
      <c r="L41" s="495"/>
      <c r="M41" s="495">
        <v>17</v>
      </c>
      <c r="N41" s="495"/>
      <c r="O41" s="495"/>
      <c r="P41" s="1604"/>
      <c r="Q41" s="1605">
        <v>0</v>
      </c>
    </row>
    <row r="42" spans="1:17" ht="42.75" customHeight="1">
      <c r="A42" s="494" t="s">
        <v>1401</v>
      </c>
      <c r="B42" s="1600">
        <v>16</v>
      </c>
      <c r="C42" s="1601"/>
      <c r="D42" s="1602">
        <v>0</v>
      </c>
      <c r="E42" s="1603"/>
      <c r="F42" s="1603">
        <v>0</v>
      </c>
      <c r="G42" s="1603"/>
      <c r="H42" s="1592">
        <v>0</v>
      </c>
      <c r="I42" s="1592">
        <v>0</v>
      </c>
      <c r="J42" s="495"/>
      <c r="K42" s="495"/>
      <c r="L42" s="495"/>
      <c r="M42" s="495">
        <v>16</v>
      </c>
      <c r="N42" s="495"/>
      <c r="O42" s="495"/>
      <c r="P42" s="1604"/>
      <c r="Q42" s="1605">
        <v>0</v>
      </c>
    </row>
    <row r="43" spans="1:17" ht="42.75" customHeight="1">
      <c r="A43" s="494" t="s">
        <v>1402</v>
      </c>
      <c r="B43" s="1600">
        <v>8</v>
      </c>
      <c r="C43" s="1601"/>
      <c r="D43" s="1602">
        <v>0</v>
      </c>
      <c r="E43" s="1603"/>
      <c r="F43" s="1603">
        <v>0</v>
      </c>
      <c r="G43" s="1603"/>
      <c r="H43" s="1592">
        <v>0</v>
      </c>
      <c r="I43" s="1592">
        <v>0</v>
      </c>
      <c r="J43" s="495"/>
      <c r="K43" s="495"/>
      <c r="L43" s="495"/>
      <c r="M43" s="495">
        <v>8</v>
      </c>
      <c r="N43" s="495"/>
      <c r="O43" s="495"/>
      <c r="P43" s="1604"/>
      <c r="Q43" s="1605">
        <v>0</v>
      </c>
    </row>
    <row r="44" spans="1:17" ht="42.75" customHeight="1">
      <c r="A44" s="494" t="s">
        <v>1403</v>
      </c>
      <c r="B44" s="1600">
        <v>9</v>
      </c>
      <c r="C44" s="1601"/>
      <c r="D44" s="1602">
        <v>0</v>
      </c>
      <c r="E44" s="1603"/>
      <c r="F44" s="1603">
        <v>0</v>
      </c>
      <c r="G44" s="1603"/>
      <c r="H44" s="1592">
        <v>0</v>
      </c>
      <c r="I44" s="1592">
        <v>0</v>
      </c>
      <c r="J44" s="495"/>
      <c r="K44" s="495"/>
      <c r="L44" s="495"/>
      <c r="M44" s="495">
        <v>9</v>
      </c>
      <c r="N44" s="495"/>
      <c r="O44" s="495"/>
      <c r="P44" s="1604"/>
      <c r="Q44" s="1605">
        <v>0</v>
      </c>
    </row>
    <row r="45" spans="1:17" ht="1.5" customHeight="1">
      <c r="A45" s="150"/>
      <c r="B45" s="1486"/>
      <c r="C45" s="1606"/>
      <c r="D45" s="108"/>
      <c r="E45" s="1606"/>
      <c r="F45" s="108"/>
      <c r="G45" s="1606"/>
      <c r="H45" s="1592">
        <v>0</v>
      </c>
      <c r="I45" s="1606"/>
      <c r="J45" s="108"/>
      <c r="K45" s="1606"/>
      <c r="L45" s="108"/>
      <c r="M45" s="1606"/>
      <c r="N45" s="108"/>
      <c r="O45" s="1606"/>
      <c r="P45" s="108"/>
      <c r="Q45" s="1606"/>
    </row>
    <row r="46" spans="1:18" s="1608" customFormat="1" ht="15" customHeight="1">
      <c r="A46" s="437" t="s">
        <v>254</v>
      </c>
      <c r="B46" s="154"/>
      <c r="C46" s="154"/>
      <c r="D46" s="154"/>
      <c r="E46" s="1607"/>
      <c r="F46" s="154"/>
      <c r="G46" s="154"/>
      <c r="H46" s="154"/>
      <c r="I46" s="206"/>
      <c r="R46" s="1609"/>
    </row>
    <row r="47" spans="1:9" ht="12">
      <c r="A47" s="109"/>
      <c r="B47" s="109"/>
      <c r="C47" s="109"/>
      <c r="D47" s="109"/>
      <c r="E47" s="109"/>
      <c r="F47" s="109"/>
      <c r="G47" s="109"/>
      <c r="H47" s="109"/>
      <c r="I47" s="951"/>
    </row>
    <row r="48" spans="2:9" ht="12">
      <c r="B48" s="109"/>
      <c r="C48" s="109"/>
      <c r="D48" s="109"/>
      <c r="E48" s="109"/>
      <c r="F48" s="109"/>
      <c r="G48" s="109"/>
      <c r="H48" s="109"/>
      <c r="I48" s="951"/>
    </row>
  </sheetData>
  <sheetProtection/>
  <mergeCells count="42">
    <mergeCell ref="B40:C40"/>
    <mergeCell ref="D40:E40"/>
    <mergeCell ref="F40:G40"/>
    <mergeCell ref="B39:C39"/>
    <mergeCell ref="B35:C35"/>
    <mergeCell ref="D35:E35"/>
    <mergeCell ref="F35:G35"/>
    <mergeCell ref="D29:I29"/>
    <mergeCell ref="J29:M30"/>
    <mergeCell ref="N29:Q30"/>
    <mergeCell ref="D30:I30"/>
    <mergeCell ref="D31:E32"/>
    <mergeCell ref="F31:G32"/>
    <mergeCell ref="N31:Q31"/>
    <mergeCell ref="J32:M32"/>
    <mergeCell ref="N32:Q32"/>
    <mergeCell ref="B33:C33"/>
    <mergeCell ref="D33:E33"/>
    <mergeCell ref="F33:G33"/>
    <mergeCell ref="B34:C34"/>
    <mergeCell ref="D34:E34"/>
    <mergeCell ref="F34:G34"/>
    <mergeCell ref="B44:C44"/>
    <mergeCell ref="D44:E44"/>
    <mergeCell ref="F44:G44"/>
    <mergeCell ref="B42:C42"/>
    <mergeCell ref="D42:E42"/>
    <mergeCell ref="F36:G36"/>
    <mergeCell ref="B41:C41"/>
    <mergeCell ref="D41:E41"/>
    <mergeCell ref="F41:G41"/>
    <mergeCell ref="F42:G42"/>
    <mergeCell ref="B43:C43"/>
    <mergeCell ref="D43:E43"/>
    <mergeCell ref="F43:G43"/>
    <mergeCell ref="B36:C36"/>
    <mergeCell ref="D36:E36"/>
    <mergeCell ref="B38:C38"/>
    <mergeCell ref="D38:E38"/>
    <mergeCell ref="F38:G38"/>
    <mergeCell ref="D39:E39"/>
    <mergeCell ref="F39:G39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99" r:id="rId1"/>
  <rowBreaks count="1" manualBreakCount="1">
    <brk id="2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8.50390625" style="109" customWidth="1"/>
    <col min="2" max="4" width="9.625" style="109" customWidth="1"/>
    <col min="5" max="5" width="11.00390625" style="109" customWidth="1"/>
    <col min="6" max="6" width="10.625" style="109" customWidth="1"/>
    <col min="7" max="8" width="9.625" style="109" customWidth="1"/>
    <col min="9" max="9" width="10.875" style="109" customWidth="1"/>
    <col min="10" max="16384" width="9.00390625" style="109" customWidth="1"/>
  </cols>
  <sheetData>
    <row r="1" spans="1:9" s="203" customFormat="1" ht="24.75" customHeight="1">
      <c r="A1" s="925"/>
      <c r="B1" s="202"/>
      <c r="C1" s="202"/>
      <c r="D1" s="202"/>
      <c r="E1" s="202"/>
      <c r="F1" s="202"/>
      <c r="G1" s="202"/>
      <c r="H1" s="202"/>
      <c r="I1" s="202"/>
    </row>
    <row r="2" spans="1:9" s="927" customFormat="1" ht="24.75" customHeight="1">
      <c r="A2" s="926" t="s">
        <v>558</v>
      </c>
      <c r="B2" s="926"/>
      <c r="C2" s="926"/>
      <c r="D2" s="926"/>
      <c r="E2" s="926"/>
      <c r="F2" s="926"/>
      <c r="G2" s="926"/>
      <c r="H2" s="926"/>
      <c r="I2" s="926"/>
    </row>
    <row r="3" spans="1:9" s="928" customFormat="1" ht="24.75" customHeight="1">
      <c r="A3" s="926" t="s">
        <v>557</v>
      </c>
      <c r="B3" s="926"/>
      <c r="C3" s="926"/>
      <c r="D3" s="926"/>
      <c r="E3" s="926"/>
      <c r="F3" s="926"/>
      <c r="G3" s="926"/>
      <c r="H3" s="926"/>
      <c r="I3" s="926"/>
    </row>
    <row r="4" spans="1:9" s="115" customFormat="1" ht="15" customHeight="1" thickBot="1">
      <c r="A4" s="586" t="s">
        <v>1389</v>
      </c>
      <c r="B4" s="586"/>
      <c r="C4" s="587"/>
      <c r="D4" s="587" t="s">
        <v>72</v>
      </c>
      <c r="E4" s="587"/>
      <c r="F4" s="587"/>
      <c r="G4" s="587"/>
      <c r="H4" s="587"/>
      <c r="I4" s="587"/>
    </row>
    <row r="5" spans="1:9" s="111" customFormat="1" ht="14.25" customHeight="1">
      <c r="A5" s="730" t="s">
        <v>1411</v>
      </c>
      <c r="B5" s="861" t="s">
        <v>1412</v>
      </c>
      <c r="C5" s="859"/>
      <c r="D5" s="859"/>
      <c r="E5" s="860"/>
      <c r="F5" s="861" t="s">
        <v>1413</v>
      </c>
      <c r="G5" s="1610"/>
      <c r="H5" s="1610"/>
      <c r="I5" s="1610"/>
    </row>
    <row r="6" spans="1:9" s="111" customFormat="1" ht="14.25" customHeight="1">
      <c r="A6" s="719"/>
      <c r="B6" s="787" t="s">
        <v>556</v>
      </c>
      <c r="C6" s="788"/>
      <c r="D6" s="788"/>
      <c r="E6" s="856"/>
      <c r="F6" s="787" t="s">
        <v>555</v>
      </c>
      <c r="G6" s="788"/>
      <c r="H6" s="788"/>
      <c r="I6" s="788"/>
    </row>
    <row r="7" spans="1:9" s="111" customFormat="1" ht="14.25" customHeight="1">
      <c r="A7" s="719"/>
      <c r="B7" s="296" t="s">
        <v>1414</v>
      </c>
      <c r="C7" s="785" t="s">
        <v>1415</v>
      </c>
      <c r="D7" s="857"/>
      <c r="E7" s="296" t="s">
        <v>1416</v>
      </c>
      <c r="F7" s="296" t="s">
        <v>1414</v>
      </c>
      <c r="G7" s="785" t="s">
        <v>1415</v>
      </c>
      <c r="H7" s="857"/>
      <c r="I7" s="720" t="s">
        <v>1416</v>
      </c>
    </row>
    <row r="8" spans="1:9" s="111" customFormat="1" ht="14.25" customHeight="1">
      <c r="A8" s="719"/>
      <c r="B8" s="297"/>
      <c r="C8" s="787" t="s">
        <v>554</v>
      </c>
      <c r="D8" s="858"/>
      <c r="E8" s="297"/>
      <c r="F8" s="297"/>
      <c r="G8" s="787"/>
      <c r="H8" s="858"/>
      <c r="I8" s="717"/>
    </row>
    <row r="9" spans="1:9" s="111" customFormat="1" ht="14.25" customHeight="1">
      <c r="A9" s="719"/>
      <c r="B9" s="297" t="s">
        <v>553</v>
      </c>
      <c r="C9" s="297" t="s">
        <v>1417</v>
      </c>
      <c r="D9" s="297" t="s">
        <v>1418</v>
      </c>
      <c r="E9" s="297"/>
      <c r="F9" s="297"/>
      <c r="G9" s="297" t="s">
        <v>1417</v>
      </c>
      <c r="H9" s="297" t="s">
        <v>1418</v>
      </c>
      <c r="I9" s="717"/>
    </row>
    <row r="10" spans="1:9" s="111" customFormat="1" ht="14.25" customHeight="1">
      <c r="A10" s="732" t="s">
        <v>1419</v>
      </c>
      <c r="B10" s="298" t="s">
        <v>552</v>
      </c>
      <c r="C10" s="298" t="s">
        <v>551</v>
      </c>
      <c r="D10" s="298" t="s">
        <v>550</v>
      </c>
      <c r="E10" s="298" t="s">
        <v>549</v>
      </c>
      <c r="F10" s="298"/>
      <c r="G10" s="298"/>
      <c r="H10" s="298"/>
      <c r="I10" s="722"/>
    </row>
    <row r="11" spans="1:9" s="111" customFormat="1" ht="16.5" customHeight="1">
      <c r="A11" s="719">
        <v>2012</v>
      </c>
      <c r="B11" s="708">
        <v>1</v>
      </c>
      <c r="C11" s="708">
        <v>36</v>
      </c>
      <c r="D11" s="708">
        <v>22</v>
      </c>
      <c r="E11" s="708">
        <v>13</v>
      </c>
      <c r="F11" s="244">
        <v>1</v>
      </c>
      <c r="G11" s="497">
        <v>36</v>
      </c>
      <c r="H11" s="497">
        <v>22</v>
      </c>
      <c r="I11" s="497">
        <v>13</v>
      </c>
    </row>
    <row r="12" spans="1:9" s="111" customFormat="1" ht="16.5" customHeight="1">
      <c r="A12" s="719">
        <v>2013</v>
      </c>
      <c r="B12" s="708">
        <v>1</v>
      </c>
      <c r="C12" s="708">
        <v>29</v>
      </c>
      <c r="D12" s="708">
        <v>0</v>
      </c>
      <c r="E12" s="708">
        <v>0</v>
      </c>
      <c r="F12" s="244">
        <v>1</v>
      </c>
      <c r="G12" s="497">
        <v>29</v>
      </c>
      <c r="H12" s="497">
        <v>0</v>
      </c>
      <c r="I12" s="497">
        <v>0</v>
      </c>
    </row>
    <row r="13" spans="1:9" s="111" customFormat="1" ht="16.5" customHeight="1">
      <c r="A13" s="719">
        <v>2014</v>
      </c>
      <c r="B13" s="708">
        <v>1</v>
      </c>
      <c r="C13" s="708">
        <v>29</v>
      </c>
      <c r="D13" s="708">
        <v>0</v>
      </c>
      <c r="E13" s="708">
        <v>0</v>
      </c>
      <c r="F13" s="708">
        <v>1</v>
      </c>
      <c r="G13" s="708">
        <v>29</v>
      </c>
      <c r="H13" s="708">
        <v>0</v>
      </c>
      <c r="I13" s="708">
        <v>0</v>
      </c>
    </row>
    <row r="14" spans="1:9" s="111" customFormat="1" ht="16.5" customHeight="1">
      <c r="A14" s="719">
        <v>2015</v>
      </c>
      <c r="B14" s="708">
        <v>0</v>
      </c>
      <c r="C14" s="708">
        <v>0</v>
      </c>
      <c r="D14" s="708">
        <v>0</v>
      </c>
      <c r="E14" s="708">
        <v>0</v>
      </c>
      <c r="F14" s="708">
        <v>0</v>
      </c>
      <c r="G14" s="708">
        <v>0</v>
      </c>
      <c r="H14" s="708">
        <v>0</v>
      </c>
      <c r="I14" s="708">
        <v>0</v>
      </c>
    </row>
    <row r="15" spans="1:9" s="111" customFormat="1" ht="16.5" customHeight="1">
      <c r="A15" s="719">
        <v>2016</v>
      </c>
      <c r="B15" s="708">
        <v>0</v>
      </c>
      <c r="C15" s="708">
        <v>0</v>
      </c>
      <c r="D15" s="708">
        <v>0</v>
      </c>
      <c r="E15" s="708">
        <v>0</v>
      </c>
      <c r="F15" s="708">
        <v>0</v>
      </c>
      <c r="G15" s="708">
        <v>0</v>
      </c>
      <c r="H15" s="708">
        <v>0</v>
      </c>
      <c r="I15" s="708">
        <v>0</v>
      </c>
    </row>
    <row r="16" spans="1:9" s="112" customFormat="1" ht="12.75">
      <c r="A16" s="287">
        <v>2017</v>
      </c>
      <c r="B16" s="232">
        <v>0</v>
      </c>
      <c r="C16" s="232">
        <v>0</v>
      </c>
      <c r="D16" s="232">
        <v>0</v>
      </c>
      <c r="E16" s="232">
        <v>0</v>
      </c>
      <c r="F16" s="232">
        <v>0</v>
      </c>
      <c r="G16" s="232">
        <v>0</v>
      </c>
      <c r="H16" s="232">
        <v>0</v>
      </c>
      <c r="I16" s="232">
        <v>0</v>
      </c>
    </row>
    <row r="17" spans="1:9" s="112" customFormat="1" ht="11.25" customHeight="1" hidden="1">
      <c r="A17" s="719"/>
      <c r="B17" s="708"/>
      <c r="C17" s="708"/>
      <c r="D17" s="708"/>
      <c r="E17" s="708"/>
      <c r="F17" s="244"/>
      <c r="G17" s="244"/>
      <c r="H17" s="244"/>
      <c r="I17" s="244"/>
    </row>
    <row r="18" spans="1:9" s="112" customFormat="1" ht="11.25" customHeight="1">
      <c r="A18" s="719"/>
      <c r="B18" s="708"/>
      <c r="C18" s="708"/>
      <c r="D18" s="708"/>
      <c r="E18" s="708"/>
      <c r="F18" s="244"/>
      <c r="G18" s="244"/>
      <c r="H18" s="244"/>
      <c r="I18" s="244"/>
    </row>
    <row r="19" spans="1:9" s="111" customFormat="1" ht="16.5" customHeight="1">
      <c r="A19" s="312" t="s">
        <v>1398</v>
      </c>
      <c r="B19" s="708">
        <v>0</v>
      </c>
      <c r="C19" s="708">
        <v>0</v>
      </c>
      <c r="D19" s="708">
        <v>0</v>
      </c>
      <c r="E19" s="708">
        <v>0</v>
      </c>
      <c r="F19" s="244">
        <v>0</v>
      </c>
      <c r="G19" s="497">
        <v>0</v>
      </c>
      <c r="H19" s="497">
        <v>0</v>
      </c>
      <c r="I19" s="497">
        <v>0</v>
      </c>
    </row>
    <row r="20" spans="1:9" s="111" customFormat="1" ht="16.5" customHeight="1">
      <c r="A20" s="312" t="s">
        <v>1399</v>
      </c>
      <c r="B20" s="708">
        <v>0</v>
      </c>
      <c r="C20" s="708">
        <v>0</v>
      </c>
      <c r="D20" s="708">
        <v>0</v>
      </c>
      <c r="E20" s="708">
        <v>0</v>
      </c>
      <c r="F20" s="244">
        <v>0</v>
      </c>
      <c r="G20" s="497">
        <v>0</v>
      </c>
      <c r="H20" s="497">
        <v>0</v>
      </c>
      <c r="I20" s="497">
        <v>0</v>
      </c>
    </row>
    <row r="21" spans="1:9" s="111" customFormat="1" ht="16.5" customHeight="1">
      <c r="A21" s="312" t="s">
        <v>1400</v>
      </c>
      <c r="B21" s="708">
        <v>0</v>
      </c>
      <c r="C21" s="708">
        <v>0</v>
      </c>
      <c r="D21" s="708">
        <v>0</v>
      </c>
      <c r="E21" s="708">
        <v>0</v>
      </c>
      <c r="F21" s="244">
        <v>0</v>
      </c>
      <c r="G21" s="497">
        <v>0</v>
      </c>
      <c r="H21" s="497">
        <v>0</v>
      </c>
      <c r="I21" s="497">
        <v>0</v>
      </c>
    </row>
    <row r="22" spans="1:9" s="111" customFormat="1" ht="16.5" customHeight="1">
      <c r="A22" s="312" t="s">
        <v>1401</v>
      </c>
      <c r="B22" s="708">
        <v>0</v>
      </c>
      <c r="C22" s="708">
        <v>0</v>
      </c>
      <c r="D22" s="708">
        <v>0</v>
      </c>
      <c r="E22" s="708">
        <v>0</v>
      </c>
      <c r="F22" s="497">
        <v>0</v>
      </c>
      <c r="G22" s="497">
        <v>0</v>
      </c>
      <c r="H22" s="497">
        <v>0</v>
      </c>
      <c r="I22" s="497">
        <v>0</v>
      </c>
    </row>
    <row r="23" spans="1:9" s="111" customFormat="1" ht="16.5" customHeight="1">
      <c r="A23" s="312" t="s">
        <v>1402</v>
      </c>
      <c r="B23" s="708">
        <v>0</v>
      </c>
      <c r="C23" s="708">
        <v>0</v>
      </c>
      <c r="D23" s="708">
        <v>0</v>
      </c>
      <c r="E23" s="708">
        <v>0</v>
      </c>
      <c r="F23" s="244">
        <v>0</v>
      </c>
      <c r="G23" s="497">
        <v>0</v>
      </c>
      <c r="H23" s="497">
        <v>0</v>
      </c>
      <c r="I23" s="497">
        <v>0</v>
      </c>
    </row>
    <row r="24" spans="1:9" s="111" customFormat="1" ht="16.5" customHeight="1">
      <c r="A24" s="312" t="s">
        <v>1403</v>
      </c>
      <c r="B24" s="708">
        <v>0</v>
      </c>
      <c r="C24" s="708">
        <v>0</v>
      </c>
      <c r="D24" s="708">
        <v>0</v>
      </c>
      <c r="E24" s="708">
        <v>0</v>
      </c>
      <c r="F24" s="244">
        <v>0</v>
      </c>
      <c r="G24" s="497">
        <v>0</v>
      </c>
      <c r="H24" s="497">
        <v>0</v>
      </c>
      <c r="I24" s="497">
        <v>0</v>
      </c>
    </row>
    <row r="25" spans="1:9" s="111" customFormat="1" ht="4.5" customHeight="1">
      <c r="A25" s="723"/>
      <c r="B25" s="264"/>
      <c r="C25" s="705"/>
      <c r="D25" s="705"/>
      <c r="E25" s="705"/>
      <c r="F25" s="245"/>
      <c r="G25" s="245"/>
      <c r="H25" s="245"/>
      <c r="I25" s="245"/>
    </row>
    <row r="26" spans="1:9" s="115" customFormat="1" ht="15" customHeight="1" thickBot="1">
      <c r="A26" s="266"/>
      <c r="B26" s="266"/>
      <c r="C26" s="266"/>
      <c r="D26" s="266"/>
      <c r="E26" s="266"/>
      <c r="F26" s="266"/>
      <c r="G26" s="266"/>
      <c r="H26" s="266"/>
      <c r="I26" s="266"/>
    </row>
    <row r="27" spans="1:9" ht="14.25" customHeight="1">
      <c r="A27" s="730" t="s">
        <v>1411</v>
      </c>
      <c r="B27" s="859" t="s">
        <v>1420</v>
      </c>
      <c r="C27" s="859"/>
      <c r="D27" s="859"/>
      <c r="E27" s="860"/>
      <c r="F27" s="861" t="s">
        <v>1421</v>
      </c>
      <c r="G27" s="862"/>
      <c r="H27" s="862"/>
      <c r="I27" s="862"/>
    </row>
    <row r="28" spans="1:9" ht="14.25" customHeight="1">
      <c r="A28" s="719"/>
      <c r="B28" s="788" t="s">
        <v>548</v>
      </c>
      <c r="C28" s="788"/>
      <c r="D28" s="788"/>
      <c r="E28" s="856"/>
      <c r="F28" s="787" t="s">
        <v>547</v>
      </c>
      <c r="G28" s="788"/>
      <c r="H28" s="788"/>
      <c r="I28" s="788"/>
    </row>
    <row r="29" spans="1:9" ht="14.25" customHeight="1">
      <c r="A29" s="719"/>
      <c r="B29" s="743" t="s">
        <v>1414</v>
      </c>
      <c r="C29" s="786" t="s">
        <v>1415</v>
      </c>
      <c r="D29" s="857"/>
      <c r="E29" s="296" t="s">
        <v>1416</v>
      </c>
      <c r="F29" s="296" t="s">
        <v>1414</v>
      </c>
      <c r="G29" s="785" t="s">
        <v>1415</v>
      </c>
      <c r="H29" s="857"/>
      <c r="I29" s="720" t="s">
        <v>1416</v>
      </c>
    </row>
    <row r="30" spans="1:9" ht="14.25" customHeight="1">
      <c r="A30" s="719"/>
      <c r="B30" s="719"/>
      <c r="C30" s="788"/>
      <c r="D30" s="858"/>
      <c r="E30" s="297"/>
      <c r="F30" s="297"/>
      <c r="G30" s="787"/>
      <c r="H30" s="858"/>
      <c r="I30" s="717"/>
    </row>
    <row r="31" spans="1:9" ht="14.25" customHeight="1">
      <c r="A31" s="719"/>
      <c r="B31" s="719"/>
      <c r="C31" s="719" t="s">
        <v>1417</v>
      </c>
      <c r="D31" s="297" t="s">
        <v>1418</v>
      </c>
      <c r="E31" s="297"/>
      <c r="F31" s="297"/>
      <c r="G31" s="297" t="s">
        <v>1417</v>
      </c>
      <c r="H31" s="297" t="s">
        <v>1418</v>
      </c>
      <c r="I31" s="717"/>
    </row>
    <row r="32" spans="1:9" ht="14.25" customHeight="1">
      <c r="A32" s="732" t="s">
        <v>1419</v>
      </c>
      <c r="B32" s="732"/>
      <c r="C32" s="732"/>
      <c r="D32" s="298"/>
      <c r="E32" s="298"/>
      <c r="F32" s="298"/>
      <c r="G32" s="298"/>
      <c r="H32" s="298"/>
      <c r="I32" s="722"/>
    </row>
    <row r="33" spans="1:9" ht="16.5" customHeight="1">
      <c r="A33" s="719">
        <v>2012</v>
      </c>
      <c r="B33" s="497">
        <v>0</v>
      </c>
      <c r="C33" s="497">
        <v>0</v>
      </c>
      <c r="D33" s="497">
        <v>0</v>
      </c>
      <c r="E33" s="497">
        <v>0</v>
      </c>
      <c r="F33" s="497">
        <v>0</v>
      </c>
      <c r="G33" s="497">
        <v>0</v>
      </c>
      <c r="H33" s="497">
        <v>0</v>
      </c>
      <c r="I33" s="497">
        <v>0</v>
      </c>
    </row>
    <row r="34" spans="1:9" ht="16.5" customHeight="1">
      <c r="A34" s="719">
        <v>2013</v>
      </c>
      <c r="B34" s="497">
        <v>0</v>
      </c>
      <c r="C34" s="497">
        <v>0</v>
      </c>
      <c r="D34" s="497">
        <v>0</v>
      </c>
      <c r="E34" s="497">
        <v>0</v>
      </c>
      <c r="F34" s="497">
        <v>0</v>
      </c>
      <c r="G34" s="497">
        <v>0</v>
      </c>
      <c r="H34" s="497">
        <v>0</v>
      </c>
      <c r="I34" s="497">
        <v>0</v>
      </c>
    </row>
    <row r="35" spans="1:9" ht="16.5" customHeight="1">
      <c r="A35" s="719">
        <v>2014</v>
      </c>
      <c r="B35" s="498">
        <v>0</v>
      </c>
      <c r="C35" s="498">
        <v>0</v>
      </c>
      <c r="D35" s="498">
        <v>0</v>
      </c>
      <c r="E35" s="498">
        <v>0</v>
      </c>
      <c r="F35" s="498">
        <v>0</v>
      </c>
      <c r="G35" s="498">
        <v>0</v>
      </c>
      <c r="H35" s="498">
        <v>0</v>
      </c>
      <c r="I35" s="498">
        <v>0</v>
      </c>
    </row>
    <row r="36" spans="1:9" ht="16.5" customHeight="1">
      <c r="A36" s="719">
        <v>2015</v>
      </c>
      <c r="B36" s="498">
        <v>0</v>
      </c>
      <c r="C36" s="498">
        <v>0</v>
      </c>
      <c r="D36" s="498">
        <v>0</v>
      </c>
      <c r="E36" s="498">
        <v>0</v>
      </c>
      <c r="F36" s="498">
        <v>0</v>
      </c>
      <c r="G36" s="498">
        <v>0</v>
      </c>
      <c r="H36" s="498">
        <v>0</v>
      </c>
      <c r="I36" s="498">
        <v>0</v>
      </c>
    </row>
    <row r="37" spans="1:9" ht="16.5" customHeight="1">
      <c r="A37" s="719">
        <v>2016</v>
      </c>
      <c r="B37" s="498">
        <v>0</v>
      </c>
      <c r="C37" s="498">
        <v>0</v>
      </c>
      <c r="D37" s="498">
        <v>0</v>
      </c>
      <c r="E37" s="498">
        <v>0</v>
      </c>
      <c r="F37" s="498">
        <v>0</v>
      </c>
      <c r="G37" s="498">
        <v>0</v>
      </c>
      <c r="H37" s="498">
        <v>0</v>
      </c>
      <c r="I37" s="498">
        <v>0</v>
      </c>
    </row>
    <row r="38" spans="1:9" s="1611" customFormat="1" ht="12">
      <c r="A38" s="287">
        <v>2017</v>
      </c>
      <c r="B38" s="498">
        <v>0</v>
      </c>
      <c r="C38" s="498">
        <v>0</v>
      </c>
      <c r="D38" s="498">
        <v>0</v>
      </c>
      <c r="E38" s="498">
        <v>0</v>
      </c>
      <c r="F38" s="498">
        <v>0</v>
      </c>
      <c r="G38" s="498">
        <v>0</v>
      </c>
      <c r="H38" s="498">
        <v>0</v>
      </c>
      <c r="I38" s="498">
        <v>0</v>
      </c>
    </row>
    <row r="39" spans="1:9" ht="16.5" customHeight="1" hidden="1">
      <c r="A39" s="719"/>
      <c r="B39" s="714"/>
      <c r="C39" s="714"/>
      <c r="D39" s="714"/>
      <c r="E39" s="714"/>
      <c r="F39" s="244"/>
      <c r="G39" s="244"/>
      <c r="H39" s="244"/>
      <c r="I39" s="244"/>
    </row>
    <row r="40" spans="1:9" ht="16.5" customHeight="1">
      <c r="A40" s="312" t="s">
        <v>1398</v>
      </c>
      <c r="B40" s="497">
        <v>0</v>
      </c>
      <c r="C40" s="497">
        <v>0</v>
      </c>
      <c r="D40" s="497">
        <v>0</v>
      </c>
      <c r="E40" s="497">
        <v>0</v>
      </c>
      <c r="F40" s="497">
        <v>0</v>
      </c>
      <c r="G40" s="497">
        <v>0</v>
      </c>
      <c r="H40" s="497">
        <v>0</v>
      </c>
      <c r="I40" s="497">
        <v>0</v>
      </c>
    </row>
    <row r="41" spans="1:9" ht="16.5" customHeight="1">
      <c r="A41" s="312" t="s">
        <v>1399</v>
      </c>
      <c r="B41" s="497">
        <v>0</v>
      </c>
      <c r="C41" s="497">
        <v>0</v>
      </c>
      <c r="D41" s="497">
        <v>0</v>
      </c>
      <c r="E41" s="497">
        <v>0</v>
      </c>
      <c r="F41" s="497">
        <v>0</v>
      </c>
      <c r="G41" s="497">
        <v>0</v>
      </c>
      <c r="H41" s="497">
        <v>0</v>
      </c>
      <c r="I41" s="497">
        <v>0</v>
      </c>
    </row>
    <row r="42" spans="1:9" ht="16.5" customHeight="1">
      <c r="A42" s="312" t="s">
        <v>1400</v>
      </c>
      <c r="B42" s="497">
        <v>0</v>
      </c>
      <c r="C42" s="497">
        <v>0</v>
      </c>
      <c r="D42" s="497">
        <v>0</v>
      </c>
      <c r="E42" s="497">
        <v>0</v>
      </c>
      <c r="F42" s="497">
        <v>0</v>
      </c>
      <c r="G42" s="497">
        <v>0</v>
      </c>
      <c r="H42" s="497">
        <v>0</v>
      </c>
      <c r="I42" s="497">
        <v>0</v>
      </c>
    </row>
    <row r="43" spans="1:9" ht="16.5" customHeight="1">
      <c r="A43" s="312" t="s">
        <v>1401</v>
      </c>
      <c r="B43" s="497">
        <v>0</v>
      </c>
      <c r="C43" s="497">
        <v>0</v>
      </c>
      <c r="D43" s="497">
        <v>0</v>
      </c>
      <c r="E43" s="497">
        <v>0</v>
      </c>
      <c r="F43" s="497">
        <v>0</v>
      </c>
      <c r="G43" s="497">
        <v>0</v>
      </c>
      <c r="H43" s="497">
        <v>0</v>
      </c>
      <c r="I43" s="497">
        <v>0</v>
      </c>
    </row>
    <row r="44" spans="1:9" ht="16.5" customHeight="1">
      <c r="A44" s="312" t="s">
        <v>1402</v>
      </c>
      <c r="B44" s="497">
        <v>0</v>
      </c>
      <c r="C44" s="497">
        <v>0</v>
      </c>
      <c r="D44" s="497">
        <v>0</v>
      </c>
      <c r="E44" s="497">
        <v>0</v>
      </c>
      <c r="F44" s="497">
        <v>0</v>
      </c>
      <c r="G44" s="497">
        <v>0</v>
      </c>
      <c r="H44" s="497">
        <v>0</v>
      </c>
      <c r="I44" s="497">
        <v>0</v>
      </c>
    </row>
    <row r="45" spans="1:9" ht="16.5" customHeight="1">
      <c r="A45" s="312" t="s">
        <v>1403</v>
      </c>
      <c r="B45" s="497">
        <v>0</v>
      </c>
      <c r="C45" s="497">
        <v>0</v>
      </c>
      <c r="D45" s="497">
        <v>0</v>
      </c>
      <c r="E45" s="497">
        <v>0</v>
      </c>
      <c r="F45" s="497">
        <v>0</v>
      </c>
      <c r="G45" s="497">
        <v>0</v>
      </c>
      <c r="H45" s="497">
        <v>0</v>
      </c>
      <c r="I45" s="497">
        <v>0</v>
      </c>
    </row>
    <row r="46" spans="1:9" ht="4.5" customHeight="1">
      <c r="A46" s="732"/>
      <c r="B46" s="295"/>
      <c r="C46" s="245"/>
      <c r="D46" s="245"/>
      <c r="E46" s="245"/>
      <c r="F46" s="245"/>
      <c r="G46" s="245"/>
      <c r="H46" s="245"/>
      <c r="I46" s="245"/>
    </row>
    <row r="47" s="140" customFormat="1" ht="15" customHeight="1">
      <c r="A47" s="247" t="s">
        <v>254</v>
      </c>
    </row>
  </sheetData>
  <sheetProtection/>
  <mergeCells count="18">
    <mergeCell ref="A2:I2"/>
    <mergeCell ref="A3:I3"/>
    <mergeCell ref="B5:E5"/>
    <mergeCell ref="F5:I5"/>
    <mergeCell ref="B6:E6"/>
    <mergeCell ref="F6:I6"/>
    <mergeCell ref="C7:D7"/>
    <mergeCell ref="G7:H7"/>
    <mergeCell ref="C8:D8"/>
    <mergeCell ref="G8:H8"/>
    <mergeCell ref="B27:E27"/>
    <mergeCell ref="F27:I27"/>
    <mergeCell ref="B28:E28"/>
    <mergeCell ref="F28:I28"/>
    <mergeCell ref="C29:D29"/>
    <mergeCell ref="G29:H29"/>
    <mergeCell ref="C30:D30"/>
    <mergeCell ref="G30:H30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8.50390625" style="1647" customWidth="1"/>
    <col min="2" max="2" width="7.25390625" style="1647" customWidth="1"/>
    <col min="3" max="4" width="7.625" style="1647" customWidth="1"/>
    <col min="5" max="5" width="8.125" style="1647" customWidth="1"/>
    <col min="6" max="6" width="6.75390625" style="1647" bestFit="1" customWidth="1"/>
    <col min="7" max="8" width="6.125" style="1647" customWidth="1"/>
    <col min="9" max="9" width="7.75390625" style="1647" customWidth="1"/>
    <col min="10" max="10" width="6.125" style="1647" customWidth="1"/>
    <col min="11" max="12" width="5.00390625" style="1647" customWidth="1"/>
    <col min="13" max="13" width="8.125" style="1647" customWidth="1"/>
    <col min="14" max="16384" width="9.00390625" style="1647" customWidth="1"/>
  </cols>
  <sheetData>
    <row r="1" spans="1:13" s="1613" customFormat="1" ht="24.75" customHeight="1">
      <c r="A1" s="1501"/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504"/>
    </row>
    <row r="2" spans="1:13" s="1615" customFormat="1" ht="24.75" customHeight="1">
      <c r="A2" s="1614" t="s">
        <v>569</v>
      </c>
      <c r="B2" s="1614"/>
      <c r="C2" s="1614"/>
      <c r="D2" s="1614"/>
      <c r="E2" s="1614"/>
      <c r="F2" s="1614"/>
      <c r="G2" s="1614"/>
      <c r="H2" s="1614"/>
      <c r="I2" s="1614"/>
      <c r="J2" s="1614"/>
      <c r="K2" s="1614"/>
      <c r="L2" s="1614"/>
      <c r="M2" s="1614"/>
    </row>
    <row r="3" spans="1:13" s="1616" customFormat="1" ht="24.75" customHeight="1">
      <c r="A3" s="1614" t="s">
        <v>568</v>
      </c>
      <c r="B3" s="1614"/>
      <c r="C3" s="1614"/>
      <c r="D3" s="1614"/>
      <c r="E3" s="1614"/>
      <c r="F3" s="1614"/>
      <c r="G3" s="1614"/>
      <c r="H3" s="1614"/>
      <c r="I3" s="1614"/>
      <c r="J3" s="1614"/>
      <c r="K3" s="1614"/>
      <c r="L3" s="1614"/>
      <c r="M3" s="1614"/>
    </row>
    <row r="4" spans="1:13" s="1619" customFormat="1" ht="15" customHeight="1" thickBot="1">
      <c r="A4" s="1617" t="s">
        <v>1389</v>
      </c>
      <c r="B4" s="1617"/>
      <c r="C4" s="1618"/>
      <c r="D4" s="1618" t="s">
        <v>72</v>
      </c>
      <c r="E4" s="1618"/>
      <c r="F4" s="1618"/>
      <c r="G4" s="1618"/>
      <c r="H4" s="1618"/>
      <c r="I4" s="1618"/>
      <c r="J4" s="1618"/>
      <c r="K4" s="1618"/>
      <c r="L4" s="1618"/>
      <c r="M4" s="1618"/>
    </row>
    <row r="5" spans="1:13" s="1625" customFormat="1" ht="21" customHeight="1">
      <c r="A5" s="1620" t="s">
        <v>1411</v>
      </c>
      <c r="B5" s="1621" t="s">
        <v>1412</v>
      </c>
      <c r="C5" s="1621"/>
      <c r="D5" s="1621"/>
      <c r="E5" s="1621"/>
      <c r="F5" s="1622" t="s">
        <v>1422</v>
      </c>
      <c r="G5" s="1623"/>
      <c r="H5" s="1623"/>
      <c r="I5" s="1623"/>
      <c r="J5" s="1622" t="s">
        <v>1423</v>
      </c>
      <c r="K5" s="1624"/>
      <c r="L5" s="1624"/>
      <c r="M5" s="1624"/>
    </row>
    <row r="6" spans="1:13" s="1625" customFormat="1" ht="21" customHeight="1">
      <c r="A6" s="1626"/>
      <c r="B6" s="1627"/>
      <c r="C6" s="1627" t="s">
        <v>567</v>
      </c>
      <c r="D6" s="1628"/>
      <c r="E6" s="1629"/>
      <c r="F6" s="1630" t="s">
        <v>566</v>
      </c>
      <c r="G6" s="1628"/>
      <c r="H6" s="1628"/>
      <c r="I6" s="1628"/>
      <c r="J6" s="1631" t="s">
        <v>565</v>
      </c>
      <c r="K6" s="1632"/>
      <c r="L6" s="1632"/>
      <c r="M6" s="1632"/>
    </row>
    <row r="7" spans="1:13" s="1625" customFormat="1" ht="21" customHeight="1">
      <c r="A7" s="1626"/>
      <c r="B7" s="1633" t="s">
        <v>1414</v>
      </c>
      <c r="C7" s="1634" t="s">
        <v>1415</v>
      </c>
      <c r="D7" s="1635"/>
      <c r="E7" s="1633" t="s">
        <v>1416</v>
      </c>
      <c r="F7" s="1633" t="s">
        <v>1414</v>
      </c>
      <c r="G7" s="1634" t="s">
        <v>1415</v>
      </c>
      <c r="H7" s="1635"/>
      <c r="I7" s="1636" t="s">
        <v>1416</v>
      </c>
      <c r="J7" s="1633" t="s">
        <v>1414</v>
      </c>
      <c r="K7" s="1637" t="s">
        <v>1415</v>
      </c>
      <c r="L7" s="1635"/>
      <c r="M7" s="1636" t="s">
        <v>1416</v>
      </c>
    </row>
    <row r="8" spans="1:13" s="1625" customFormat="1" ht="21" customHeight="1">
      <c r="A8" s="1626"/>
      <c r="B8" s="1638"/>
      <c r="C8" s="1631" t="s">
        <v>564</v>
      </c>
      <c r="D8" s="1639"/>
      <c r="E8" s="1638"/>
      <c r="F8" s="1638"/>
      <c r="G8" s="1631"/>
      <c r="H8" s="1639"/>
      <c r="I8" s="1640"/>
      <c r="J8" s="1638"/>
      <c r="K8" s="1632"/>
      <c r="L8" s="1639"/>
      <c r="M8" s="1640"/>
    </row>
    <row r="9" spans="1:13" s="1625" customFormat="1" ht="21" customHeight="1">
      <c r="A9" s="1626"/>
      <c r="B9" s="1638" t="s">
        <v>563</v>
      </c>
      <c r="C9" s="1638" t="s">
        <v>1417</v>
      </c>
      <c r="D9" s="1638" t="s">
        <v>1418</v>
      </c>
      <c r="E9" s="1638"/>
      <c r="F9" s="1638"/>
      <c r="G9" s="1638" t="s">
        <v>1417</v>
      </c>
      <c r="H9" s="1638" t="s">
        <v>1418</v>
      </c>
      <c r="I9" s="1640"/>
      <c r="J9" s="1638"/>
      <c r="K9" s="1626" t="s">
        <v>1417</v>
      </c>
      <c r="L9" s="1638" t="s">
        <v>1418</v>
      </c>
      <c r="M9" s="1640"/>
    </row>
    <row r="10" spans="1:13" s="1625" customFormat="1" ht="21" customHeight="1">
      <c r="A10" s="1641" t="s">
        <v>1419</v>
      </c>
      <c r="B10" s="1642" t="s">
        <v>562</v>
      </c>
      <c r="C10" s="1642" t="s">
        <v>561</v>
      </c>
      <c r="D10" s="1642" t="s">
        <v>560</v>
      </c>
      <c r="E10" s="1642" t="s">
        <v>559</v>
      </c>
      <c r="F10" s="1642"/>
      <c r="G10" s="1642"/>
      <c r="H10" s="1642"/>
      <c r="I10" s="1643"/>
      <c r="J10" s="1642"/>
      <c r="K10" s="1641"/>
      <c r="L10" s="1642"/>
      <c r="M10" s="1643"/>
    </row>
    <row r="11" spans="1:13" s="1625" customFormat="1" ht="36.75" customHeight="1">
      <c r="A11" s="505">
        <v>2012</v>
      </c>
      <c r="B11" s="285">
        <v>1</v>
      </c>
      <c r="C11" s="285">
        <v>138</v>
      </c>
      <c r="D11" s="285">
        <v>105</v>
      </c>
      <c r="E11" s="285">
        <v>63</v>
      </c>
      <c r="F11" s="285">
        <v>1</v>
      </c>
      <c r="G11" s="285">
        <v>138</v>
      </c>
      <c r="H11" s="285">
        <v>105</v>
      </c>
      <c r="I11" s="285">
        <v>63</v>
      </c>
      <c r="J11" s="285">
        <v>0</v>
      </c>
      <c r="K11" s="285">
        <v>0</v>
      </c>
      <c r="L11" s="285">
        <v>0</v>
      </c>
      <c r="M11" s="285">
        <v>0</v>
      </c>
    </row>
    <row r="12" spans="1:13" s="1625" customFormat="1" ht="36.75" customHeight="1">
      <c r="A12" s="505">
        <v>2013</v>
      </c>
      <c r="B12" s="285">
        <v>2</v>
      </c>
      <c r="C12" s="285">
        <v>174</v>
      </c>
      <c r="D12" s="285">
        <v>127</v>
      </c>
      <c r="E12" s="285">
        <v>76</v>
      </c>
      <c r="F12" s="285">
        <v>2</v>
      </c>
      <c r="G12" s="285">
        <v>174</v>
      </c>
      <c r="H12" s="285">
        <v>127</v>
      </c>
      <c r="I12" s="285">
        <v>76</v>
      </c>
      <c r="J12" s="285" t="s">
        <v>256</v>
      </c>
      <c r="K12" s="285" t="s">
        <v>256</v>
      </c>
      <c r="L12" s="285" t="s">
        <v>256</v>
      </c>
      <c r="M12" s="285" t="s">
        <v>256</v>
      </c>
    </row>
    <row r="13" spans="1:13" s="1625" customFormat="1" ht="36.75" customHeight="1">
      <c r="A13" s="499">
        <v>2014</v>
      </c>
      <c r="B13" s="500">
        <v>2</v>
      </c>
      <c r="C13" s="501">
        <v>167</v>
      </c>
      <c r="D13" s="501">
        <v>118</v>
      </c>
      <c r="E13" s="501">
        <v>74</v>
      </c>
      <c r="F13" s="501">
        <v>2</v>
      </c>
      <c r="G13" s="501">
        <v>167</v>
      </c>
      <c r="H13" s="501">
        <v>118</v>
      </c>
      <c r="I13" s="501">
        <v>74</v>
      </c>
      <c r="J13" s="749">
        <v>0</v>
      </c>
      <c r="K13" s="749">
        <v>0</v>
      </c>
      <c r="L13" s="749">
        <v>0</v>
      </c>
      <c r="M13" s="502">
        <v>0</v>
      </c>
    </row>
    <row r="14" spans="1:13" s="1625" customFormat="1" ht="36.75" customHeight="1">
      <c r="A14" s="499">
        <v>2015</v>
      </c>
      <c r="B14" s="500">
        <v>2</v>
      </c>
      <c r="C14" s="501">
        <v>167</v>
      </c>
      <c r="D14" s="501">
        <v>115</v>
      </c>
      <c r="E14" s="501">
        <v>66</v>
      </c>
      <c r="F14" s="501">
        <v>2</v>
      </c>
      <c r="G14" s="501">
        <v>167</v>
      </c>
      <c r="H14" s="501">
        <v>115</v>
      </c>
      <c r="I14" s="501">
        <v>66</v>
      </c>
      <c r="J14" s="749">
        <v>0</v>
      </c>
      <c r="K14" s="749">
        <v>0</v>
      </c>
      <c r="L14" s="749">
        <v>0</v>
      </c>
      <c r="M14" s="502">
        <v>0</v>
      </c>
    </row>
    <row r="15" spans="1:13" s="1625" customFormat="1" ht="36.75" customHeight="1">
      <c r="A15" s="499">
        <v>2016</v>
      </c>
      <c r="B15" s="500">
        <v>2</v>
      </c>
      <c r="C15" s="500">
        <v>187</v>
      </c>
      <c r="D15" s="500">
        <v>128</v>
      </c>
      <c r="E15" s="500">
        <v>80</v>
      </c>
      <c r="F15" s="500">
        <v>2</v>
      </c>
      <c r="G15" s="500">
        <v>187</v>
      </c>
      <c r="H15" s="500">
        <v>128</v>
      </c>
      <c r="I15" s="500">
        <v>80</v>
      </c>
      <c r="J15" s="748">
        <v>0</v>
      </c>
      <c r="K15" s="748">
        <v>0</v>
      </c>
      <c r="L15" s="748">
        <v>0</v>
      </c>
      <c r="M15" s="510">
        <v>0</v>
      </c>
    </row>
    <row r="16" spans="1:13" s="1644" customFormat="1" ht="36.75" customHeight="1">
      <c r="A16" s="503">
        <v>2017</v>
      </c>
      <c r="B16" s="504">
        <v>2</v>
      </c>
      <c r="C16" s="504">
        <v>110</v>
      </c>
      <c r="D16" s="504">
        <v>97</v>
      </c>
      <c r="E16" s="504">
        <v>58</v>
      </c>
      <c r="F16" s="504">
        <v>2</v>
      </c>
      <c r="G16" s="504">
        <v>110</v>
      </c>
      <c r="H16" s="504">
        <v>97</v>
      </c>
      <c r="I16" s="504">
        <v>58</v>
      </c>
      <c r="J16" s="504">
        <v>0</v>
      </c>
      <c r="K16" s="504">
        <v>0</v>
      </c>
      <c r="L16" s="504">
        <v>0</v>
      </c>
      <c r="M16" s="504">
        <v>0</v>
      </c>
    </row>
    <row r="17" spans="1:13" s="1625" customFormat="1" ht="14.25" customHeight="1" hidden="1">
      <c r="A17" s="505"/>
      <c r="B17" s="506"/>
      <c r="C17" s="506"/>
      <c r="D17" s="506"/>
      <c r="E17" s="506"/>
      <c r="F17" s="507"/>
      <c r="G17" s="507"/>
      <c r="H17" s="507"/>
      <c r="I17" s="507"/>
      <c r="J17" s="310"/>
      <c r="K17" s="310"/>
      <c r="L17" s="310"/>
      <c r="M17" s="310"/>
    </row>
    <row r="18" spans="1:13" s="1625" customFormat="1" ht="40.5" customHeight="1">
      <c r="A18" s="508" t="s">
        <v>974</v>
      </c>
      <c r="B18" s="285">
        <v>0</v>
      </c>
      <c r="C18" s="285">
        <v>0</v>
      </c>
      <c r="D18" s="285">
        <v>0</v>
      </c>
      <c r="E18" s="285">
        <v>0</v>
      </c>
      <c r="F18" s="285">
        <v>0</v>
      </c>
      <c r="G18" s="285">
        <v>0</v>
      </c>
      <c r="H18" s="285">
        <v>0</v>
      </c>
      <c r="I18" s="285">
        <v>0</v>
      </c>
      <c r="J18" s="285">
        <v>0</v>
      </c>
      <c r="K18" s="285">
        <v>0</v>
      </c>
      <c r="L18" s="285">
        <v>0</v>
      </c>
      <c r="M18" s="285">
        <v>0</v>
      </c>
    </row>
    <row r="19" spans="1:13" s="1625" customFormat="1" ht="40.5" customHeight="1">
      <c r="A19" s="508" t="s">
        <v>975</v>
      </c>
      <c r="B19" s="285">
        <v>1</v>
      </c>
      <c r="C19" s="509">
        <v>110</v>
      </c>
      <c r="D19" s="509">
        <v>97</v>
      </c>
      <c r="E19" s="509">
        <v>58</v>
      </c>
      <c r="F19" s="509">
        <v>1</v>
      </c>
      <c r="G19" s="509">
        <v>110</v>
      </c>
      <c r="H19" s="509">
        <v>97</v>
      </c>
      <c r="I19" s="509">
        <v>58</v>
      </c>
      <c r="J19" s="285">
        <v>0</v>
      </c>
      <c r="K19" s="285">
        <v>0</v>
      </c>
      <c r="L19" s="285">
        <v>0</v>
      </c>
      <c r="M19" s="285">
        <v>0</v>
      </c>
    </row>
    <row r="20" spans="1:13" s="1625" customFormat="1" ht="40.5" customHeight="1">
      <c r="A20" s="508" t="s">
        <v>976</v>
      </c>
      <c r="B20" s="285">
        <v>0</v>
      </c>
      <c r="C20" s="285">
        <v>0</v>
      </c>
      <c r="D20" s="285">
        <v>0</v>
      </c>
      <c r="E20" s="285">
        <v>0</v>
      </c>
      <c r="F20" s="285">
        <v>0</v>
      </c>
      <c r="G20" s="285">
        <v>0</v>
      </c>
      <c r="H20" s="285">
        <v>0</v>
      </c>
      <c r="I20" s="285">
        <v>0</v>
      </c>
      <c r="J20" s="285">
        <v>0</v>
      </c>
      <c r="K20" s="285">
        <v>0</v>
      </c>
      <c r="L20" s="285">
        <v>0</v>
      </c>
      <c r="M20" s="285">
        <v>0</v>
      </c>
    </row>
    <row r="21" spans="1:13" s="1625" customFormat="1" ht="40.5" customHeight="1">
      <c r="A21" s="508" t="s">
        <v>977</v>
      </c>
      <c r="B21" s="285">
        <v>1</v>
      </c>
      <c r="C21" s="285">
        <v>0</v>
      </c>
      <c r="D21" s="285">
        <v>0</v>
      </c>
      <c r="E21" s="285">
        <v>0</v>
      </c>
      <c r="F21" s="285">
        <v>1</v>
      </c>
      <c r="G21" s="285">
        <v>0</v>
      </c>
      <c r="H21" s="285">
        <v>0</v>
      </c>
      <c r="I21" s="285">
        <v>0</v>
      </c>
      <c r="J21" s="285">
        <v>0</v>
      </c>
      <c r="K21" s="285">
        <v>0</v>
      </c>
      <c r="L21" s="285">
        <v>0</v>
      </c>
      <c r="M21" s="285">
        <v>0</v>
      </c>
    </row>
    <row r="22" spans="1:13" s="1625" customFormat="1" ht="40.5" customHeight="1">
      <c r="A22" s="508" t="s">
        <v>978</v>
      </c>
      <c r="B22" s="285">
        <v>0</v>
      </c>
      <c r="C22" s="285">
        <v>0</v>
      </c>
      <c r="D22" s="285">
        <v>0</v>
      </c>
      <c r="E22" s="285">
        <v>0</v>
      </c>
      <c r="F22" s="285">
        <v>0</v>
      </c>
      <c r="G22" s="285">
        <v>0</v>
      </c>
      <c r="H22" s="285">
        <v>0</v>
      </c>
      <c r="I22" s="285">
        <v>0</v>
      </c>
      <c r="J22" s="285">
        <v>0</v>
      </c>
      <c r="K22" s="285">
        <v>0</v>
      </c>
      <c r="L22" s="285">
        <v>0</v>
      </c>
      <c r="M22" s="285">
        <v>0</v>
      </c>
    </row>
    <row r="23" spans="1:13" s="1625" customFormat="1" ht="40.5" customHeight="1">
      <c r="A23" s="508" t="s">
        <v>979</v>
      </c>
      <c r="B23" s="285">
        <v>0</v>
      </c>
      <c r="C23" s="285">
        <v>0</v>
      </c>
      <c r="D23" s="285">
        <v>0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0</v>
      </c>
      <c r="M23" s="285">
        <v>0</v>
      </c>
    </row>
    <row r="24" spans="1:13" ht="6" customHeight="1">
      <c r="A24" s="1645"/>
      <c r="B24" s="1646"/>
      <c r="C24" s="1646"/>
      <c r="D24" s="1646"/>
      <c r="E24" s="1646"/>
      <c r="F24" s="1646"/>
      <c r="G24" s="1646"/>
      <c r="H24" s="1646"/>
      <c r="I24" s="1646"/>
      <c r="J24" s="1646"/>
      <c r="K24" s="1646"/>
      <c r="L24" s="1646"/>
      <c r="M24" s="1646"/>
    </row>
    <row r="25" s="1649" customFormat="1" ht="15" customHeight="1">
      <c r="A25" s="1648" t="s">
        <v>254</v>
      </c>
    </row>
  </sheetData>
  <sheetProtection/>
  <mergeCells count="11">
    <mergeCell ref="C8:D8"/>
    <mergeCell ref="G8:H8"/>
    <mergeCell ref="K8:L8"/>
    <mergeCell ref="A2:M2"/>
    <mergeCell ref="A3:M3"/>
    <mergeCell ref="F5:I5"/>
    <mergeCell ref="J5:M5"/>
    <mergeCell ref="J6:M6"/>
    <mergeCell ref="C7:D7"/>
    <mergeCell ref="G7:H7"/>
    <mergeCell ref="K7:L7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U25"/>
  <sheetViews>
    <sheetView view="pageBreakPreview" zoomScaleSheetLayoutView="100" zoomScalePageLayoutView="0" workbookViewId="0" topLeftCell="A4">
      <selection activeCell="I16" sqref="I16"/>
    </sheetView>
  </sheetViews>
  <sheetFormatPr defaultColWidth="9.00390625" defaultRowHeight="14.25"/>
  <cols>
    <col min="1" max="1" width="9.625" style="109" customWidth="1"/>
    <col min="2" max="2" width="10.875" style="109" customWidth="1"/>
    <col min="3" max="4" width="11.75390625" style="109" customWidth="1"/>
    <col min="5" max="5" width="9.50390625" style="109" bestFit="1" customWidth="1"/>
    <col min="6" max="8" width="8.625" style="109" customWidth="1"/>
    <col min="9" max="9" width="9.50390625" style="109" bestFit="1" customWidth="1"/>
    <col min="10" max="10" width="7.25390625" style="109" customWidth="1"/>
    <col min="11" max="12" width="6.50390625" style="109" bestFit="1" customWidth="1"/>
    <col min="13" max="13" width="9.50390625" style="109" bestFit="1" customWidth="1"/>
    <col min="14" max="14" width="7.50390625" style="109" bestFit="1" customWidth="1"/>
    <col min="15" max="16" width="6.50390625" style="109" bestFit="1" customWidth="1"/>
    <col min="17" max="17" width="9.50390625" style="109" bestFit="1" customWidth="1"/>
    <col min="18" max="18" width="6.75390625" style="109" customWidth="1"/>
    <col min="19" max="20" width="6.50390625" style="109" bestFit="1" customWidth="1"/>
    <col min="21" max="21" width="9.50390625" style="109" bestFit="1" customWidth="1"/>
    <col min="22" max="16384" width="9.00390625" style="109" customWidth="1"/>
  </cols>
  <sheetData>
    <row r="1" spans="1:21" s="203" customFormat="1" ht="24.75" customHeight="1">
      <c r="A1" s="925"/>
      <c r="C1" s="202"/>
      <c r="D1" s="202"/>
      <c r="E1" s="202"/>
      <c r="F1" s="202"/>
      <c r="G1" s="202"/>
      <c r="H1" s="202"/>
      <c r="K1" s="202"/>
      <c r="L1" s="202"/>
      <c r="M1" s="202"/>
      <c r="N1" s="202"/>
      <c r="O1" s="202"/>
      <c r="P1" s="202"/>
      <c r="Q1" s="202"/>
      <c r="U1" s="202"/>
    </row>
    <row r="2" spans="1:21" s="927" customFormat="1" ht="24.75" customHeight="1">
      <c r="A2" s="926" t="s">
        <v>584</v>
      </c>
      <c r="B2" s="926"/>
      <c r="C2" s="926"/>
      <c r="D2" s="926"/>
      <c r="E2" s="926"/>
      <c r="F2" s="926"/>
      <c r="G2" s="926"/>
      <c r="H2" s="926"/>
      <c r="I2" s="926"/>
      <c r="J2" s="926" t="s">
        <v>583</v>
      </c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6"/>
    </row>
    <row r="3" spans="1:21" s="928" customFormat="1" ht="24.75" customHeight="1">
      <c r="A3" s="1173"/>
      <c r="B3" s="1173"/>
      <c r="C3" s="1173"/>
      <c r="D3" s="1173"/>
      <c r="E3" s="1173"/>
      <c r="F3" s="1173"/>
      <c r="G3" s="1173"/>
      <c r="H3" s="1173"/>
      <c r="I3" s="1173"/>
      <c r="J3" s="1024"/>
      <c r="K3" s="1024"/>
      <c r="L3" s="1024"/>
      <c r="M3" s="1024"/>
      <c r="N3" s="1024"/>
      <c r="O3" s="1024"/>
      <c r="P3" s="1024"/>
      <c r="Q3" s="1024"/>
      <c r="R3" s="1199"/>
      <c r="S3" s="1199"/>
      <c r="T3" s="1199"/>
      <c r="U3" s="1199"/>
    </row>
    <row r="4" spans="1:21" s="1328" customFormat="1" ht="15" customHeight="1" thickBot="1">
      <c r="A4" s="1650" t="s">
        <v>1389</v>
      </c>
      <c r="B4" s="1650"/>
      <c r="C4" s="1651"/>
      <c r="D4" s="1651" t="s">
        <v>72</v>
      </c>
      <c r="E4" s="1651"/>
      <c r="F4" s="1651"/>
      <c r="G4" s="1651"/>
      <c r="H4" s="1651"/>
      <c r="I4" s="1651"/>
      <c r="J4" s="1651"/>
      <c r="K4" s="1651"/>
      <c r="L4" s="1651"/>
      <c r="M4" s="1651"/>
      <c r="N4" s="1651"/>
      <c r="O4" s="1651"/>
      <c r="P4" s="1651"/>
      <c r="Q4" s="1651"/>
      <c r="R4" s="1472"/>
      <c r="S4" s="1472"/>
      <c r="T4" s="1472"/>
      <c r="U4" s="1472"/>
    </row>
    <row r="5" spans="1:21" s="1328" customFormat="1" ht="16.5" customHeight="1">
      <c r="A5" s="730" t="s">
        <v>1411</v>
      </c>
      <c r="B5" s="861" t="s">
        <v>1412</v>
      </c>
      <c r="C5" s="859"/>
      <c r="D5" s="859"/>
      <c r="E5" s="860"/>
      <c r="F5" s="861" t="s">
        <v>1424</v>
      </c>
      <c r="G5" s="1652"/>
      <c r="H5" s="1652"/>
      <c r="I5" s="1652"/>
      <c r="J5" s="859" t="s">
        <v>1425</v>
      </c>
      <c r="K5" s="859"/>
      <c r="L5" s="859"/>
      <c r="M5" s="860"/>
      <c r="N5" s="861" t="s">
        <v>1426</v>
      </c>
      <c r="O5" s="1653"/>
      <c r="P5" s="1653"/>
      <c r="Q5" s="1653"/>
      <c r="R5" s="861" t="s">
        <v>1427</v>
      </c>
      <c r="S5" s="1653"/>
      <c r="T5" s="1653"/>
      <c r="U5" s="1653"/>
    </row>
    <row r="6" spans="1:21" s="1328" customFormat="1" ht="16.5" customHeight="1">
      <c r="A6" s="719"/>
      <c r="B6" s="787" t="s">
        <v>582</v>
      </c>
      <c r="C6" s="788"/>
      <c r="D6" s="788"/>
      <c r="E6" s="856"/>
      <c r="F6" s="944" t="s">
        <v>581</v>
      </c>
      <c r="G6" s="943"/>
      <c r="H6" s="931"/>
      <c r="I6" s="931"/>
      <c r="J6" s="788" t="s">
        <v>580</v>
      </c>
      <c r="K6" s="788"/>
      <c r="L6" s="788"/>
      <c r="M6" s="856"/>
      <c r="N6" s="787" t="s">
        <v>579</v>
      </c>
      <c r="O6" s="788"/>
      <c r="P6" s="788"/>
      <c r="Q6" s="856"/>
      <c r="R6" s="787" t="s">
        <v>578</v>
      </c>
      <c r="S6" s="788"/>
      <c r="T6" s="788"/>
      <c r="U6" s="788"/>
    </row>
    <row r="7" spans="1:21" s="1328" customFormat="1" ht="16.5" customHeight="1">
      <c r="A7" s="719"/>
      <c r="B7" s="296" t="s">
        <v>1414</v>
      </c>
      <c r="C7" s="785" t="s">
        <v>1428</v>
      </c>
      <c r="D7" s="1654"/>
      <c r="E7" s="296" t="s">
        <v>1416</v>
      </c>
      <c r="F7" s="296" t="s">
        <v>1414</v>
      </c>
      <c r="G7" s="785" t="s">
        <v>1428</v>
      </c>
      <c r="H7" s="1654"/>
      <c r="I7" s="720" t="s">
        <v>1416</v>
      </c>
      <c r="J7" s="743" t="s">
        <v>1414</v>
      </c>
      <c r="K7" s="786" t="s">
        <v>1428</v>
      </c>
      <c r="L7" s="1654"/>
      <c r="M7" s="296" t="s">
        <v>1416</v>
      </c>
      <c r="N7" s="296" t="s">
        <v>1414</v>
      </c>
      <c r="O7" s="785" t="s">
        <v>1428</v>
      </c>
      <c r="P7" s="1654"/>
      <c r="Q7" s="720" t="s">
        <v>1416</v>
      </c>
      <c r="R7" s="296" t="s">
        <v>1414</v>
      </c>
      <c r="S7" s="785" t="s">
        <v>1428</v>
      </c>
      <c r="T7" s="1654"/>
      <c r="U7" s="720" t="s">
        <v>1416</v>
      </c>
    </row>
    <row r="8" spans="1:21" s="1328" customFormat="1" ht="16.5" customHeight="1">
      <c r="A8" s="719"/>
      <c r="B8" s="297"/>
      <c r="C8" s="787" t="s">
        <v>577</v>
      </c>
      <c r="D8" s="1320"/>
      <c r="E8" s="297"/>
      <c r="F8" s="297"/>
      <c r="G8" s="787"/>
      <c r="H8" s="1320"/>
      <c r="I8" s="717"/>
      <c r="J8" s="719"/>
      <c r="K8" s="788"/>
      <c r="L8" s="1320"/>
      <c r="M8" s="297"/>
      <c r="N8" s="297"/>
      <c r="O8" s="787"/>
      <c r="P8" s="1320"/>
      <c r="Q8" s="717"/>
      <c r="R8" s="297"/>
      <c r="S8" s="787"/>
      <c r="T8" s="1320"/>
      <c r="U8" s="717"/>
    </row>
    <row r="9" spans="1:21" s="1328" customFormat="1" ht="16.5" customHeight="1">
      <c r="A9" s="719"/>
      <c r="B9" s="297" t="s">
        <v>576</v>
      </c>
      <c r="C9" s="297" t="s">
        <v>1417</v>
      </c>
      <c r="D9" s="297" t="s">
        <v>1418</v>
      </c>
      <c r="E9" s="297"/>
      <c r="F9" s="297"/>
      <c r="G9" s="297" t="s">
        <v>1417</v>
      </c>
      <c r="H9" s="297" t="s">
        <v>1418</v>
      </c>
      <c r="I9" s="717"/>
      <c r="J9" s="719"/>
      <c r="K9" s="719" t="s">
        <v>1417</v>
      </c>
      <c r="L9" s="297" t="s">
        <v>1418</v>
      </c>
      <c r="M9" s="297"/>
      <c r="N9" s="297"/>
      <c r="O9" s="297" t="s">
        <v>1417</v>
      </c>
      <c r="P9" s="297" t="s">
        <v>1418</v>
      </c>
      <c r="Q9" s="717"/>
      <c r="R9" s="297"/>
      <c r="S9" s="297" t="s">
        <v>1417</v>
      </c>
      <c r="T9" s="297" t="s">
        <v>1418</v>
      </c>
      <c r="U9" s="717"/>
    </row>
    <row r="10" spans="1:21" s="1328" customFormat="1" ht="16.5" customHeight="1">
      <c r="A10" s="732" t="s">
        <v>1419</v>
      </c>
      <c r="B10" s="298" t="s">
        <v>575</v>
      </c>
      <c r="C10" s="298" t="s">
        <v>574</v>
      </c>
      <c r="D10" s="298" t="s">
        <v>573</v>
      </c>
      <c r="E10" s="298" t="s">
        <v>572</v>
      </c>
      <c r="F10" s="298"/>
      <c r="G10" s="298"/>
      <c r="H10" s="298"/>
      <c r="I10" s="722"/>
      <c r="J10" s="732"/>
      <c r="K10" s="732"/>
      <c r="L10" s="298"/>
      <c r="M10" s="298"/>
      <c r="N10" s="298"/>
      <c r="O10" s="298"/>
      <c r="P10" s="298"/>
      <c r="Q10" s="722"/>
      <c r="R10" s="298"/>
      <c r="S10" s="298"/>
      <c r="T10" s="298"/>
      <c r="U10" s="722"/>
    </row>
    <row r="11" spans="1:21" s="1328" customFormat="1" ht="39.75" customHeight="1">
      <c r="A11" s="719">
        <v>2012</v>
      </c>
      <c r="B11" s="286">
        <v>2</v>
      </c>
      <c r="C11" s="286">
        <v>0</v>
      </c>
      <c r="D11" s="286">
        <v>95</v>
      </c>
      <c r="E11" s="286">
        <v>14</v>
      </c>
      <c r="F11" s="286">
        <v>0</v>
      </c>
      <c r="G11" s="286">
        <v>0</v>
      </c>
      <c r="H11" s="286">
        <v>32</v>
      </c>
      <c r="I11" s="286">
        <v>7</v>
      </c>
      <c r="J11" s="286">
        <v>0</v>
      </c>
      <c r="K11" s="286">
        <v>0</v>
      </c>
      <c r="L11" s="286">
        <v>0</v>
      </c>
      <c r="M11" s="286">
        <v>0</v>
      </c>
      <c r="N11" s="286">
        <v>0</v>
      </c>
      <c r="O11" s="286">
        <v>0</v>
      </c>
      <c r="P11" s="286">
        <v>0</v>
      </c>
      <c r="Q11" s="286">
        <v>0</v>
      </c>
      <c r="R11" s="286">
        <v>0</v>
      </c>
      <c r="S11" s="286">
        <v>0</v>
      </c>
      <c r="T11" s="286">
        <v>63</v>
      </c>
      <c r="U11" s="286">
        <v>7</v>
      </c>
    </row>
    <row r="12" spans="1:21" s="1328" customFormat="1" ht="39.75" customHeight="1">
      <c r="A12" s="511">
        <v>2013</v>
      </c>
      <c r="B12" s="1655">
        <v>2</v>
      </c>
      <c r="C12" s="1656">
        <v>0</v>
      </c>
      <c r="D12" s="1656">
        <v>64</v>
      </c>
      <c r="E12" s="1656">
        <v>12</v>
      </c>
      <c r="F12" s="1656">
        <v>1</v>
      </c>
      <c r="G12" s="1656">
        <v>0</v>
      </c>
      <c r="H12" s="1656">
        <v>36</v>
      </c>
      <c r="I12" s="1656">
        <v>9</v>
      </c>
      <c r="J12" s="1656">
        <v>0</v>
      </c>
      <c r="K12" s="1656">
        <v>0</v>
      </c>
      <c r="L12" s="1656">
        <v>0</v>
      </c>
      <c r="M12" s="1656">
        <v>0</v>
      </c>
      <c r="N12" s="1656">
        <v>0</v>
      </c>
      <c r="O12" s="1656">
        <v>0</v>
      </c>
      <c r="P12" s="1656">
        <v>0</v>
      </c>
      <c r="Q12" s="1656">
        <v>0</v>
      </c>
      <c r="R12" s="1656">
        <v>1</v>
      </c>
      <c r="S12" s="1656">
        <v>0</v>
      </c>
      <c r="T12" s="1656">
        <v>28</v>
      </c>
      <c r="U12" s="1656">
        <v>3</v>
      </c>
    </row>
    <row r="13" spans="1:21" s="1328" customFormat="1" ht="39.75" customHeight="1">
      <c r="A13" s="511">
        <v>2014</v>
      </c>
      <c r="B13" s="500">
        <v>1</v>
      </c>
      <c r="C13" s="501">
        <v>0</v>
      </c>
      <c r="D13" s="501">
        <v>80</v>
      </c>
      <c r="E13" s="501">
        <v>2</v>
      </c>
      <c r="F13" s="501">
        <v>0</v>
      </c>
      <c r="G13" s="501">
        <v>0</v>
      </c>
      <c r="H13" s="501">
        <v>0</v>
      </c>
      <c r="I13" s="501">
        <v>0</v>
      </c>
      <c r="J13" s="501">
        <v>0</v>
      </c>
      <c r="K13" s="501">
        <v>0</v>
      </c>
      <c r="L13" s="501">
        <v>0</v>
      </c>
      <c r="M13" s="501">
        <v>0</v>
      </c>
      <c r="N13" s="501">
        <v>0</v>
      </c>
      <c r="O13" s="501">
        <v>0</v>
      </c>
      <c r="P13" s="501">
        <v>0</v>
      </c>
      <c r="Q13" s="501">
        <v>0</v>
      </c>
      <c r="R13" s="501">
        <v>0</v>
      </c>
      <c r="S13" s="501">
        <v>0</v>
      </c>
      <c r="T13" s="501">
        <v>0</v>
      </c>
      <c r="U13" s="501">
        <v>0</v>
      </c>
    </row>
    <row r="14" spans="1:21" s="1328" customFormat="1" ht="39.75" customHeight="1">
      <c r="A14" s="511">
        <v>2015</v>
      </c>
      <c r="B14" s="500">
        <v>1</v>
      </c>
      <c r="C14" s="501">
        <v>0</v>
      </c>
      <c r="D14" s="501">
        <v>81</v>
      </c>
      <c r="E14" s="501">
        <v>2</v>
      </c>
      <c r="F14" s="501">
        <v>0</v>
      </c>
      <c r="G14" s="501">
        <v>0</v>
      </c>
      <c r="H14" s="501">
        <v>0</v>
      </c>
      <c r="I14" s="501">
        <v>0</v>
      </c>
      <c r="J14" s="501">
        <v>0</v>
      </c>
      <c r="K14" s="501">
        <v>0</v>
      </c>
      <c r="L14" s="501">
        <v>0</v>
      </c>
      <c r="M14" s="501">
        <v>0</v>
      </c>
      <c r="N14" s="501">
        <v>0</v>
      </c>
      <c r="O14" s="501">
        <v>0</v>
      </c>
      <c r="P14" s="501">
        <v>0</v>
      </c>
      <c r="Q14" s="501">
        <v>0</v>
      </c>
      <c r="R14" s="501">
        <v>0</v>
      </c>
      <c r="S14" s="501">
        <v>25</v>
      </c>
      <c r="T14" s="501">
        <v>24</v>
      </c>
      <c r="U14" s="501">
        <v>2</v>
      </c>
    </row>
    <row r="15" spans="1:21" s="1328" customFormat="1" ht="39.75" customHeight="1">
      <c r="A15" s="511">
        <v>2016</v>
      </c>
      <c r="B15" s="500">
        <v>1</v>
      </c>
      <c r="C15" s="501">
        <v>25</v>
      </c>
      <c r="D15" s="501">
        <v>25</v>
      </c>
      <c r="E15" s="501">
        <v>2</v>
      </c>
      <c r="F15" s="501">
        <v>0</v>
      </c>
      <c r="G15" s="501">
        <v>0</v>
      </c>
      <c r="H15" s="501">
        <v>0</v>
      </c>
      <c r="I15" s="501">
        <v>0</v>
      </c>
      <c r="J15" s="501">
        <v>0</v>
      </c>
      <c r="K15" s="501">
        <v>0</v>
      </c>
      <c r="L15" s="501">
        <v>0</v>
      </c>
      <c r="M15" s="501">
        <v>0</v>
      </c>
      <c r="N15" s="501">
        <v>0</v>
      </c>
      <c r="O15" s="501">
        <v>0</v>
      </c>
      <c r="P15" s="501">
        <v>0</v>
      </c>
      <c r="Q15" s="501">
        <v>0</v>
      </c>
      <c r="R15" s="501">
        <v>1</v>
      </c>
      <c r="S15" s="501">
        <v>25</v>
      </c>
      <c r="T15" s="501">
        <v>25</v>
      </c>
      <c r="U15" s="501">
        <v>2</v>
      </c>
    </row>
    <row r="16" spans="1:21" s="1657" customFormat="1" ht="41.25" customHeight="1">
      <c r="A16" s="512">
        <v>2017</v>
      </c>
      <c r="B16" s="504">
        <v>2</v>
      </c>
      <c r="C16" s="513">
        <v>0</v>
      </c>
      <c r="D16" s="513">
        <v>137</v>
      </c>
      <c r="E16" s="513">
        <v>79</v>
      </c>
      <c r="F16" s="513">
        <v>2</v>
      </c>
      <c r="G16" s="513">
        <v>0</v>
      </c>
      <c r="H16" s="513">
        <v>116</v>
      </c>
      <c r="I16" s="513">
        <v>79</v>
      </c>
      <c r="J16" s="513"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>
        <v>0</v>
      </c>
      <c r="Q16" s="513">
        <v>0</v>
      </c>
      <c r="R16" s="513">
        <v>2</v>
      </c>
      <c r="S16" s="513" t="s">
        <v>1689</v>
      </c>
      <c r="T16" s="513">
        <v>91</v>
      </c>
      <c r="U16" s="513">
        <v>6</v>
      </c>
    </row>
    <row r="17" spans="1:21" s="1328" customFormat="1" ht="18.75" customHeight="1" hidden="1">
      <c r="A17" s="719"/>
      <c r="B17" s="506"/>
      <c r="C17" s="506"/>
      <c r="D17" s="506"/>
      <c r="E17" s="506"/>
      <c r="F17" s="514"/>
      <c r="G17" s="514"/>
      <c r="H17" s="514"/>
      <c r="I17" s="514"/>
      <c r="J17" s="507"/>
      <c r="K17" s="507"/>
      <c r="L17" s="507"/>
      <c r="M17" s="507"/>
      <c r="N17" s="514"/>
      <c r="O17" s="514"/>
      <c r="P17" s="514"/>
      <c r="Q17" s="514"/>
      <c r="R17" s="514"/>
      <c r="S17" s="514"/>
      <c r="T17" s="514"/>
      <c r="U17" s="514"/>
    </row>
    <row r="18" spans="1:21" s="1328" customFormat="1" ht="42" customHeight="1">
      <c r="A18" s="312" t="s">
        <v>1429</v>
      </c>
      <c r="B18" s="506">
        <v>2</v>
      </c>
      <c r="C18" s="506">
        <v>0</v>
      </c>
      <c r="D18" s="506"/>
      <c r="E18" s="506">
        <v>79</v>
      </c>
      <c r="F18" s="515">
        <v>2</v>
      </c>
      <c r="G18" s="515">
        <v>0</v>
      </c>
      <c r="H18" s="515">
        <v>27</v>
      </c>
      <c r="I18" s="515">
        <v>79</v>
      </c>
      <c r="J18" s="516"/>
      <c r="K18" s="516"/>
      <c r="L18" s="516"/>
      <c r="M18" s="516"/>
      <c r="N18" s="516"/>
      <c r="O18" s="516"/>
      <c r="P18" s="516"/>
      <c r="Q18" s="516"/>
      <c r="R18" s="516">
        <v>2</v>
      </c>
      <c r="S18" s="516">
        <v>0</v>
      </c>
      <c r="T18" s="515">
        <v>21</v>
      </c>
      <c r="U18" s="515">
        <v>6</v>
      </c>
    </row>
    <row r="19" spans="1:21" s="1328" customFormat="1" ht="42" customHeight="1">
      <c r="A19" s="312" t="s">
        <v>1430</v>
      </c>
      <c r="B19" s="506">
        <v>0</v>
      </c>
      <c r="C19" s="506">
        <v>0</v>
      </c>
      <c r="D19" s="506"/>
      <c r="E19" s="506">
        <v>0</v>
      </c>
      <c r="F19" s="506">
        <v>0</v>
      </c>
      <c r="G19" s="506">
        <v>0</v>
      </c>
      <c r="H19" s="506">
        <v>11</v>
      </c>
      <c r="I19" s="506">
        <v>0</v>
      </c>
      <c r="J19" s="506"/>
      <c r="K19" s="506"/>
      <c r="L19" s="506"/>
      <c r="M19" s="506"/>
      <c r="N19" s="506"/>
      <c r="O19" s="506"/>
      <c r="P19" s="506"/>
      <c r="Q19" s="506"/>
      <c r="R19" s="506">
        <v>0</v>
      </c>
      <c r="S19" s="506">
        <v>0</v>
      </c>
      <c r="T19" s="506">
        <v>13</v>
      </c>
      <c r="U19" s="506">
        <v>0</v>
      </c>
    </row>
    <row r="20" spans="1:21" s="1328" customFormat="1" ht="42" customHeight="1">
      <c r="A20" s="312" t="s">
        <v>1431</v>
      </c>
      <c r="B20" s="506">
        <v>0</v>
      </c>
      <c r="C20" s="506">
        <v>0</v>
      </c>
      <c r="D20" s="506"/>
      <c r="E20" s="506">
        <v>0</v>
      </c>
      <c r="F20" s="506">
        <v>0</v>
      </c>
      <c r="G20" s="506">
        <v>0</v>
      </c>
      <c r="H20" s="506">
        <v>37</v>
      </c>
      <c r="I20" s="506">
        <v>0</v>
      </c>
      <c r="J20" s="506"/>
      <c r="K20" s="506"/>
      <c r="L20" s="506"/>
      <c r="M20" s="506"/>
      <c r="N20" s="506"/>
      <c r="O20" s="506"/>
      <c r="P20" s="506"/>
      <c r="Q20" s="506"/>
      <c r="R20" s="506">
        <v>0</v>
      </c>
      <c r="S20" s="506">
        <v>0</v>
      </c>
      <c r="T20" s="506">
        <v>31</v>
      </c>
      <c r="U20" s="506">
        <v>0</v>
      </c>
    </row>
    <row r="21" spans="1:21" s="1328" customFormat="1" ht="42" customHeight="1">
      <c r="A21" s="312" t="s">
        <v>1432</v>
      </c>
      <c r="B21" s="506">
        <v>0</v>
      </c>
      <c r="C21" s="506">
        <v>0</v>
      </c>
      <c r="D21" s="506"/>
      <c r="E21" s="506">
        <v>0</v>
      </c>
      <c r="F21" s="506">
        <v>0</v>
      </c>
      <c r="G21" s="506">
        <v>0</v>
      </c>
      <c r="H21" s="506">
        <v>18</v>
      </c>
      <c r="I21" s="506">
        <v>0</v>
      </c>
      <c r="J21" s="506"/>
      <c r="K21" s="506"/>
      <c r="L21" s="506"/>
      <c r="M21" s="506"/>
      <c r="N21" s="506"/>
      <c r="O21" s="506"/>
      <c r="P21" s="506"/>
      <c r="Q21" s="506"/>
      <c r="R21" s="506">
        <v>0</v>
      </c>
      <c r="S21" s="506">
        <v>0</v>
      </c>
      <c r="T21" s="506">
        <v>6</v>
      </c>
      <c r="U21" s="506">
        <v>0</v>
      </c>
    </row>
    <row r="22" spans="1:21" s="1328" customFormat="1" ht="42" customHeight="1">
      <c r="A22" s="312" t="s">
        <v>1433</v>
      </c>
      <c r="B22" s="506">
        <v>0</v>
      </c>
      <c r="C22" s="506">
        <v>0</v>
      </c>
      <c r="D22" s="506"/>
      <c r="E22" s="506">
        <v>0</v>
      </c>
      <c r="F22" s="506">
        <v>0</v>
      </c>
      <c r="G22" s="506">
        <v>0</v>
      </c>
      <c r="H22" s="506">
        <v>12</v>
      </c>
      <c r="I22" s="506">
        <v>0</v>
      </c>
      <c r="J22" s="506"/>
      <c r="K22" s="506"/>
      <c r="L22" s="506"/>
      <c r="M22" s="506"/>
      <c r="N22" s="506"/>
      <c r="O22" s="506"/>
      <c r="P22" s="506"/>
      <c r="Q22" s="506"/>
      <c r="R22" s="506">
        <v>0</v>
      </c>
      <c r="S22" s="506">
        <v>0</v>
      </c>
      <c r="T22" s="506">
        <v>9</v>
      </c>
      <c r="U22" s="506">
        <v>0</v>
      </c>
    </row>
    <row r="23" spans="1:21" s="1328" customFormat="1" ht="42" customHeight="1">
      <c r="A23" s="702" t="s">
        <v>1434</v>
      </c>
      <c r="B23" s="703">
        <v>0</v>
      </c>
      <c r="C23" s="704">
        <v>0</v>
      </c>
      <c r="D23" s="704"/>
      <c r="E23" s="704">
        <v>0</v>
      </c>
      <c r="F23" s="704">
        <v>0</v>
      </c>
      <c r="G23" s="704">
        <v>0</v>
      </c>
      <c r="H23" s="704">
        <v>11</v>
      </c>
      <c r="I23" s="704">
        <v>0</v>
      </c>
      <c r="J23" s="704"/>
      <c r="K23" s="704"/>
      <c r="L23" s="704"/>
      <c r="M23" s="704"/>
      <c r="N23" s="704"/>
      <c r="O23" s="704"/>
      <c r="P23" s="704"/>
      <c r="Q23" s="704"/>
      <c r="R23" s="704">
        <v>0</v>
      </c>
      <c r="S23" s="704">
        <v>0</v>
      </c>
      <c r="T23" s="704">
        <v>7</v>
      </c>
      <c r="U23" s="704">
        <v>0</v>
      </c>
    </row>
    <row r="24" spans="1:21" s="1658" customFormat="1" ht="6.75" customHeight="1">
      <c r="A24" s="701"/>
      <c r="B24" s="506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</row>
    <row r="25" spans="1:21" s="1662" customFormat="1" ht="15" customHeight="1">
      <c r="A25" s="1659" t="s">
        <v>571</v>
      </c>
      <c r="B25" s="1660"/>
      <c r="C25" s="1660"/>
      <c r="D25" s="1660"/>
      <c r="E25" s="1660" t="s">
        <v>570</v>
      </c>
      <c r="F25" s="1661"/>
      <c r="G25" s="1661"/>
      <c r="H25" s="1661"/>
      <c r="I25" s="1661" t="s">
        <v>570</v>
      </c>
      <c r="J25" s="1660" t="s">
        <v>570</v>
      </c>
      <c r="K25" s="1660"/>
      <c r="L25" s="1660"/>
      <c r="M25" s="1660"/>
      <c r="N25" s="1661"/>
      <c r="O25" s="1661"/>
      <c r="P25" s="1661"/>
      <c r="Q25" s="1661"/>
      <c r="R25" s="1019"/>
      <c r="S25" s="140"/>
      <c r="T25" s="140"/>
      <c r="U25" s="140"/>
    </row>
  </sheetData>
  <sheetProtection/>
  <mergeCells count="21">
    <mergeCell ref="R5:U5"/>
    <mergeCell ref="O8:P8"/>
    <mergeCell ref="O7:P7"/>
    <mergeCell ref="K7:L7"/>
    <mergeCell ref="A2:I2"/>
    <mergeCell ref="J2:U2"/>
    <mergeCell ref="B5:E5"/>
    <mergeCell ref="F5:I5"/>
    <mergeCell ref="J5:M5"/>
    <mergeCell ref="N5:Q5"/>
    <mergeCell ref="B6:E6"/>
    <mergeCell ref="C8:D8"/>
    <mergeCell ref="G8:H8"/>
    <mergeCell ref="N6:Q6"/>
    <mergeCell ref="G7:H7"/>
    <mergeCell ref="S8:T8"/>
    <mergeCell ref="R6:U6"/>
    <mergeCell ref="C7:D7"/>
    <mergeCell ref="K8:L8"/>
    <mergeCell ref="S7:T7"/>
    <mergeCell ref="J6:M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50" r:id="rId1"/>
  <headerFooter scaleWithDoc="0" alignWithMargins="0">
    <evenHeader>&amp;R237</evenHeader>
  </headerFooter>
  <colBreaks count="1" manualBreakCount="1">
    <brk id="9" max="2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view="pageBreakPreview" zoomScaleSheetLayoutView="100" zoomScalePageLayoutView="0" workbookViewId="0" topLeftCell="A4">
      <selection activeCell="E16" sqref="E16"/>
    </sheetView>
  </sheetViews>
  <sheetFormatPr defaultColWidth="9.00390625" defaultRowHeight="14.25"/>
  <cols>
    <col min="1" max="1" width="10.625" style="109" customWidth="1"/>
    <col min="2" max="2" width="10.875" style="109" customWidth="1"/>
    <col min="3" max="3" width="11.375" style="109" customWidth="1"/>
    <col min="4" max="4" width="7.375" style="109" customWidth="1"/>
    <col min="5" max="5" width="7.125" style="109" customWidth="1"/>
    <col min="6" max="11" width="6.875" style="109" customWidth="1"/>
    <col min="12" max="16384" width="9.00390625" style="109" customWidth="1"/>
  </cols>
  <sheetData>
    <row r="1" spans="1:10" s="203" customFormat="1" ht="24.75" customHeight="1">
      <c r="A1" s="925"/>
      <c r="B1" s="202"/>
      <c r="C1" s="202"/>
      <c r="D1" s="202"/>
      <c r="E1" s="202"/>
      <c r="F1" s="202"/>
      <c r="G1" s="202"/>
      <c r="H1" s="202"/>
      <c r="I1" s="202"/>
      <c r="J1" s="202"/>
    </row>
    <row r="2" spans="1:11" s="927" customFormat="1" ht="24.75" customHeight="1">
      <c r="A2" s="582" t="s">
        <v>596</v>
      </c>
      <c r="B2" s="583"/>
      <c r="C2" s="583"/>
      <c r="D2" s="585"/>
      <c r="E2" s="585"/>
      <c r="F2" s="585"/>
      <c r="G2" s="585"/>
      <c r="H2" s="585"/>
      <c r="I2" s="585"/>
      <c r="J2" s="585"/>
      <c r="K2" s="983"/>
    </row>
    <row r="3" spans="1:11" s="928" customFormat="1" ht="24.75" customHeight="1">
      <c r="A3" s="582" t="s">
        <v>595</v>
      </c>
      <c r="B3" s="582"/>
      <c r="C3" s="582"/>
      <c r="D3" s="582"/>
      <c r="E3" s="582"/>
      <c r="F3" s="582"/>
      <c r="G3" s="582"/>
      <c r="H3" s="582"/>
      <c r="I3" s="582"/>
      <c r="J3" s="582"/>
      <c r="K3" s="1316"/>
    </row>
    <row r="4" spans="1:11" s="115" customFormat="1" ht="15" customHeight="1" thickBot="1">
      <c r="A4" s="586" t="s">
        <v>1435</v>
      </c>
      <c r="B4" s="586"/>
      <c r="C4" s="587"/>
      <c r="D4" s="587" t="s">
        <v>72</v>
      </c>
      <c r="E4" s="587"/>
      <c r="F4" s="587"/>
      <c r="G4" s="587"/>
      <c r="H4" s="587"/>
      <c r="I4" s="587"/>
      <c r="J4" s="587"/>
      <c r="K4" s="196"/>
    </row>
    <row r="5" spans="1:11" s="111" customFormat="1" ht="19.5" customHeight="1">
      <c r="A5" s="730" t="s">
        <v>1342</v>
      </c>
      <c r="B5" s="450" t="s">
        <v>1374</v>
      </c>
      <c r="C5" s="450" t="s">
        <v>1436</v>
      </c>
      <c r="D5" s="450" t="s">
        <v>1437</v>
      </c>
      <c r="E5" s="452"/>
      <c r="F5" s="1663" t="s">
        <v>1446</v>
      </c>
      <c r="G5" s="1652"/>
      <c r="H5" s="1652"/>
      <c r="I5" s="1652"/>
      <c r="J5" s="1652"/>
      <c r="K5" s="1652"/>
    </row>
    <row r="6" spans="1:11" s="111" customFormat="1" ht="26.25" customHeight="1">
      <c r="A6" s="719"/>
      <c r="B6" s="933"/>
      <c r="C6" s="1664"/>
      <c r="D6" s="774"/>
      <c r="E6" s="848"/>
      <c r="F6" s="1665" t="s">
        <v>594</v>
      </c>
      <c r="G6" s="1321"/>
      <c r="H6" s="1321"/>
      <c r="I6" s="1321"/>
      <c r="J6" s="1321"/>
      <c r="K6" s="1321"/>
    </row>
    <row r="7" spans="1:11" s="111" customFormat="1" ht="41.25" customHeight="1">
      <c r="A7" s="719"/>
      <c r="B7" s="944" t="s">
        <v>593</v>
      </c>
      <c r="C7" s="1666" t="s">
        <v>592</v>
      </c>
      <c r="D7" s="775" t="s">
        <v>591</v>
      </c>
      <c r="E7" s="858"/>
      <c r="F7" s="1667" t="s">
        <v>1438</v>
      </c>
      <c r="G7" s="858"/>
      <c r="H7" s="1668" t="s">
        <v>1439</v>
      </c>
      <c r="I7" s="1669"/>
      <c r="J7" s="1670" t="s">
        <v>1440</v>
      </c>
      <c r="K7" s="1671"/>
    </row>
    <row r="8" spans="1:11" s="111" customFormat="1" ht="15" customHeight="1">
      <c r="A8" s="719"/>
      <c r="B8" s="297" t="s">
        <v>1447</v>
      </c>
      <c r="C8" s="297" t="s">
        <v>1441</v>
      </c>
      <c r="D8" s="719" t="s">
        <v>1442</v>
      </c>
      <c r="E8" s="297" t="s">
        <v>1443</v>
      </c>
      <c r="F8" s="297" t="s">
        <v>1444</v>
      </c>
      <c r="G8" s="297" t="s">
        <v>1369</v>
      </c>
      <c r="H8" s="297" t="s">
        <v>1441</v>
      </c>
      <c r="I8" s="297" t="s">
        <v>1443</v>
      </c>
      <c r="J8" s="297" t="s">
        <v>1441</v>
      </c>
      <c r="K8" s="717" t="s">
        <v>1443</v>
      </c>
    </row>
    <row r="9" spans="1:11" s="111" customFormat="1" ht="15" customHeight="1">
      <c r="A9" s="719"/>
      <c r="B9" s="297"/>
      <c r="C9" s="297"/>
      <c r="D9" s="719"/>
      <c r="E9" s="297"/>
      <c r="F9" s="297"/>
      <c r="G9" s="718"/>
      <c r="H9" s="297"/>
      <c r="I9" s="718"/>
      <c r="J9" s="297"/>
      <c r="K9" s="718"/>
    </row>
    <row r="10" spans="1:11" s="111" customFormat="1" ht="15" customHeight="1">
      <c r="A10" s="732" t="s">
        <v>1445</v>
      </c>
      <c r="B10" s="298" t="s">
        <v>590</v>
      </c>
      <c r="C10" s="298"/>
      <c r="D10" s="732" t="s">
        <v>589</v>
      </c>
      <c r="E10" s="298"/>
      <c r="F10" s="298"/>
      <c r="G10" s="298"/>
      <c r="H10" s="298"/>
      <c r="I10" s="298"/>
      <c r="J10" s="298"/>
      <c r="K10" s="722"/>
    </row>
    <row r="11" spans="1:11" s="111" customFormat="1" ht="36" customHeight="1">
      <c r="A11" s="511">
        <v>2012</v>
      </c>
      <c r="B11" s="517">
        <v>777</v>
      </c>
      <c r="C11" s="518">
        <v>774</v>
      </c>
      <c r="D11" s="518">
        <v>4</v>
      </c>
      <c r="E11" s="518">
        <v>182</v>
      </c>
      <c r="F11" s="518">
        <v>3</v>
      </c>
      <c r="G11" s="518">
        <v>5</v>
      </c>
      <c r="H11" s="518">
        <v>3</v>
      </c>
      <c r="I11" s="518">
        <v>5</v>
      </c>
      <c r="J11" s="518">
        <v>0</v>
      </c>
      <c r="K11" s="518">
        <v>0</v>
      </c>
    </row>
    <row r="12" spans="1:11" s="111" customFormat="1" ht="36" customHeight="1">
      <c r="A12" s="511">
        <v>2013</v>
      </c>
      <c r="B12" s="517">
        <v>742</v>
      </c>
      <c r="C12" s="518">
        <v>730</v>
      </c>
      <c r="D12" s="518">
        <v>4</v>
      </c>
      <c r="E12" s="518">
        <v>168</v>
      </c>
      <c r="F12" s="518">
        <v>12</v>
      </c>
      <c r="G12" s="518">
        <v>21</v>
      </c>
      <c r="H12" s="518">
        <v>12</v>
      </c>
      <c r="I12" s="518">
        <v>21</v>
      </c>
      <c r="J12" s="518">
        <v>0</v>
      </c>
      <c r="K12" s="518">
        <v>0</v>
      </c>
    </row>
    <row r="13" spans="1:11" s="1672" customFormat="1" ht="36" customHeight="1">
      <c r="A13" s="519">
        <v>2014</v>
      </c>
      <c r="B13" s="520">
        <v>726</v>
      </c>
      <c r="C13" s="521">
        <v>725</v>
      </c>
      <c r="D13" s="521">
        <v>4</v>
      </c>
      <c r="E13" s="521">
        <v>161</v>
      </c>
      <c r="F13" s="521">
        <v>1</v>
      </c>
      <c r="G13" s="521">
        <v>1</v>
      </c>
      <c r="H13" s="521">
        <v>1</v>
      </c>
      <c r="I13" s="521">
        <v>1</v>
      </c>
      <c r="J13" s="521">
        <v>0</v>
      </c>
      <c r="K13" s="521">
        <v>0</v>
      </c>
    </row>
    <row r="14" spans="1:11" s="1672" customFormat="1" ht="36" customHeight="1">
      <c r="A14" s="519">
        <v>2015</v>
      </c>
      <c r="B14" s="520">
        <v>731</v>
      </c>
      <c r="C14" s="520">
        <v>730</v>
      </c>
      <c r="D14" s="520">
        <v>4</v>
      </c>
      <c r="E14" s="520">
        <v>161</v>
      </c>
      <c r="F14" s="520">
        <v>1</v>
      </c>
      <c r="G14" s="520">
        <v>1</v>
      </c>
      <c r="H14" s="520">
        <v>1</v>
      </c>
      <c r="I14" s="520">
        <v>1</v>
      </c>
      <c r="J14" s="520">
        <v>0</v>
      </c>
      <c r="K14" s="520">
        <v>0</v>
      </c>
    </row>
    <row r="15" spans="1:11" s="1672" customFormat="1" ht="36" customHeight="1">
      <c r="A15" s="519">
        <v>2016</v>
      </c>
      <c r="B15" s="520">
        <v>731</v>
      </c>
      <c r="C15" s="520">
        <v>722</v>
      </c>
      <c r="D15" s="520">
        <v>4</v>
      </c>
      <c r="E15" s="520">
        <v>165</v>
      </c>
      <c r="F15" s="520">
        <v>9</v>
      </c>
      <c r="G15" s="520">
        <v>12</v>
      </c>
      <c r="H15" s="520">
        <v>8</v>
      </c>
      <c r="I15" s="520">
        <v>11</v>
      </c>
      <c r="J15" s="520">
        <v>1</v>
      </c>
      <c r="K15" s="520">
        <v>1</v>
      </c>
    </row>
    <row r="16" spans="1:11" s="1676" customFormat="1" ht="36" customHeight="1">
      <c r="A16" s="1673">
        <v>2017</v>
      </c>
      <c r="B16" s="1674">
        <v>709</v>
      </c>
      <c r="C16" s="1674">
        <v>642</v>
      </c>
      <c r="D16" s="1674">
        <v>4</v>
      </c>
      <c r="E16" s="1674">
        <v>146</v>
      </c>
      <c r="F16" s="1674">
        <v>21</v>
      </c>
      <c r="G16" s="1674">
        <v>26</v>
      </c>
      <c r="H16" s="1675">
        <v>21</v>
      </c>
      <c r="I16" s="1675">
        <v>26</v>
      </c>
      <c r="J16" s="1675">
        <v>0</v>
      </c>
      <c r="K16" s="1675">
        <v>0</v>
      </c>
    </row>
    <row r="17" spans="1:11" s="1676" customFormat="1" ht="18" customHeight="1">
      <c r="A17" s="522" t="s">
        <v>1448</v>
      </c>
      <c r="B17" s="523">
        <v>185</v>
      </c>
      <c r="C17" s="524">
        <v>164</v>
      </c>
      <c r="D17" s="524"/>
      <c r="E17" s="524">
        <v>129</v>
      </c>
      <c r="F17" s="506">
        <v>7</v>
      </c>
      <c r="G17" s="506">
        <v>7</v>
      </c>
      <c r="H17" s="506">
        <v>7</v>
      </c>
      <c r="I17" s="506">
        <v>7</v>
      </c>
      <c r="J17" s="515">
        <v>0</v>
      </c>
      <c r="K17" s="515">
        <v>0</v>
      </c>
    </row>
    <row r="18" spans="1:11" s="1676" customFormat="1" ht="18" customHeight="1">
      <c r="A18" s="522" t="s">
        <v>1449</v>
      </c>
      <c r="B18" s="523">
        <v>115</v>
      </c>
      <c r="C18" s="524">
        <v>114</v>
      </c>
      <c r="D18" s="524"/>
      <c r="E18" s="524">
        <v>15</v>
      </c>
      <c r="F18" s="506">
        <v>0</v>
      </c>
      <c r="G18" s="506">
        <v>0</v>
      </c>
      <c r="H18" s="506">
        <v>0</v>
      </c>
      <c r="I18" s="506">
        <v>0</v>
      </c>
      <c r="J18" s="515">
        <v>0</v>
      </c>
      <c r="K18" s="515">
        <v>0</v>
      </c>
    </row>
    <row r="19" spans="1:11" s="1676" customFormat="1" ht="18" customHeight="1">
      <c r="A19" s="522" t="s">
        <v>1450</v>
      </c>
      <c r="B19" s="523">
        <v>218</v>
      </c>
      <c r="C19" s="524">
        <v>195</v>
      </c>
      <c r="D19" s="524"/>
      <c r="E19" s="524">
        <v>0</v>
      </c>
      <c r="F19" s="506">
        <v>7</v>
      </c>
      <c r="G19" s="506">
        <v>9</v>
      </c>
      <c r="H19" s="506">
        <v>7</v>
      </c>
      <c r="I19" s="506">
        <v>9</v>
      </c>
      <c r="J19" s="515">
        <v>0</v>
      </c>
      <c r="K19" s="515">
        <v>0</v>
      </c>
    </row>
    <row r="20" spans="1:11" s="1676" customFormat="1" ht="18" customHeight="1">
      <c r="A20" s="522" t="s">
        <v>1451</v>
      </c>
      <c r="B20" s="523">
        <v>90</v>
      </c>
      <c r="C20" s="524">
        <v>82</v>
      </c>
      <c r="D20" s="524"/>
      <c r="E20" s="524">
        <v>2</v>
      </c>
      <c r="F20" s="506">
        <v>0</v>
      </c>
      <c r="G20" s="506">
        <v>0</v>
      </c>
      <c r="H20" s="506">
        <v>0</v>
      </c>
      <c r="I20" s="506">
        <v>0</v>
      </c>
      <c r="J20" s="515">
        <v>0</v>
      </c>
      <c r="K20" s="515">
        <v>0</v>
      </c>
    </row>
    <row r="21" spans="1:11" s="1676" customFormat="1" ht="18" customHeight="1">
      <c r="A21" s="522" t="s">
        <v>1452</v>
      </c>
      <c r="B21" s="523">
        <v>78</v>
      </c>
      <c r="C21" s="524">
        <v>70</v>
      </c>
      <c r="D21" s="524"/>
      <c r="E21" s="524">
        <v>0</v>
      </c>
      <c r="F21" s="506">
        <v>3</v>
      </c>
      <c r="G21" s="506">
        <v>4</v>
      </c>
      <c r="H21" s="506">
        <v>3</v>
      </c>
      <c r="I21" s="506">
        <v>4</v>
      </c>
      <c r="J21" s="515">
        <v>0</v>
      </c>
      <c r="K21" s="515">
        <v>0</v>
      </c>
    </row>
    <row r="22" spans="1:11" s="1676" customFormat="1" ht="18" customHeight="1" thickBot="1">
      <c r="A22" s="525" t="s">
        <v>1453</v>
      </c>
      <c r="B22" s="526">
        <v>23</v>
      </c>
      <c r="C22" s="527">
        <v>17</v>
      </c>
      <c r="D22" s="527"/>
      <c r="E22" s="527">
        <v>0</v>
      </c>
      <c r="F22" s="528">
        <v>4</v>
      </c>
      <c r="G22" s="528">
        <v>6</v>
      </c>
      <c r="H22" s="528">
        <v>4</v>
      </c>
      <c r="I22" s="528">
        <v>6</v>
      </c>
      <c r="J22" s="529">
        <v>0</v>
      </c>
      <c r="K22" s="529">
        <v>0</v>
      </c>
    </row>
    <row r="23" spans="1:11" s="118" customFormat="1" ht="15" customHeight="1">
      <c r="A23" s="247" t="s">
        <v>588</v>
      </c>
      <c r="F23" s="121"/>
      <c r="G23" s="1677"/>
      <c r="H23" s="121"/>
      <c r="I23" s="1677"/>
      <c r="J23" s="121"/>
      <c r="K23" s="1677"/>
    </row>
    <row r="24" spans="1:11" s="1678" customFormat="1" ht="12" customHeight="1">
      <c r="A24" s="247" t="s">
        <v>587</v>
      </c>
      <c r="F24" s="1679"/>
      <c r="G24" s="1680"/>
      <c r="H24" s="1679"/>
      <c r="I24" s="1680"/>
      <c r="J24" s="1679"/>
      <c r="K24" s="1680"/>
    </row>
    <row r="25" spans="1:11" s="1678" customFormat="1" ht="12" customHeight="1">
      <c r="A25" s="247" t="s">
        <v>586</v>
      </c>
      <c r="F25" s="1679"/>
      <c r="G25" s="1680"/>
      <c r="H25" s="1679"/>
      <c r="I25" s="1680"/>
      <c r="J25" s="1679"/>
      <c r="K25" s="1680"/>
    </row>
    <row r="26" spans="1:11" s="118" customFormat="1" ht="12" customHeight="1">
      <c r="A26" s="437" t="s">
        <v>585</v>
      </c>
      <c r="B26" s="154"/>
      <c r="C26" s="154"/>
      <c r="D26" s="154"/>
      <c r="E26" s="154"/>
      <c r="F26" s="121"/>
      <c r="G26" s="206"/>
      <c r="H26" s="121"/>
      <c r="I26" s="206"/>
      <c r="J26" s="121"/>
      <c r="K26" s="206"/>
    </row>
  </sheetData>
  <sheetProtection/>
  <mergeCells count="7">
    <mergeCell ref="F5:K5"/>
    <mergeCell ref="D6:E6"/>
    <mergeCell ref="F6:K6"/>
    <mergeCell ref="D7:E7"/>
    <mergeCell ref="F7:G7"/>
    <mergeCell ref="H7:I7"/>
    <mergeCell ref="J7:K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2"/>
  <sheetViews>
    <sheetView view="pageBreakPreview" zoomScaleSheetLayoutView="100" zoomScalePageLayoutView="0" workbookViewId="0" topLeftCell="A10">
      <selection activeCell="J9" sqref="J9:M9"/>
    </sheetView>
  </sheetViews>
  <sheetFormatPr defaultColWidth="9.00390625" defaultRowHeight="14.25"/>
  <cols>
    <col min="1" max="1" width="6.75390625" style="144" customWidth="1"/>
    <col min="2" max="2" width="3.125" style="144" customWidth="1"/>
    <col min="3" max="3" width="3.875" style="144" customWidth="1"/>
    <col min="4" max="10" width="3.125" style="144" customWidth="1"/>
    <col min="11" max="11" width="1.25" style="144" customWidth="1"/>
    <col min="12" max="28" width="3.125" style="144" customWidth="1"/>
    <col min="29" max="16384" width="9.00390625" style="144" customWidth="1"/>
  </cols>
  <sheetData>
    <row r="1" spans="2:29" s="141" customFormat="1" ht="24.75" customHeight="1">
      <c r="B1" s="1681"/>
      <c r="C1" s="1681"/>
      <c r="D1" s="1681"/>
      <c r="E1" s="1681"/>
      <c r="F1" s="1681"/>
      <c r="G1" s="1681"/>
      <c r="H1" s="1681"/>
      <c r="I1" s="1681"/>
      <c r="J1" s="1681"/>
      <c r="K1" s="1681"/>
      <c r="L1" s="1681"/>
      <c r="M1" s="1681"/>
      <c r="N1" s="1681"/>
      <c r="O1" s="1681"/>
      <c r="P1" s="1681"/>
      <c r="Q1" s="1681"/>
      <c r="R1" s="1681"/>
      <c r="S1" s="1681"/>
      <c r="T1" s="1681"/>
      <c r="U1" s="1681"/>
      <c r="V1" s="1681"/>
      <c r="W1" s="1681"/>
      <c r="X1" s="1681"/>
      <c r="Y1" s="1681"/>
      <c r="Z1" s="1682"/>
      <c r="AA1" s="1682"/>
      <c r="AB1" s="1682"/>
      <c r="AC1" s="1453"/>
    </row>
    <row r="2" spans="1:29" s="1684" customFormat="1" ht="24.75" customHeight="1">
      <c r="A2" s="1683" t="s">
        <v>1454</v>
      </c>
      <c r="B2" s="1683"/>
      <c r="C2" s="1683"/>
      <c r="D2" s="1683"/>
      <c r="E2" s="1683"/>
      <c r="F2" s="1683"/>
      <c r="G2" s="1683"/>
      <c r="H2" s="1683"/>
      <c r="I2" s="1683"/>
      <c r="J2" s="1683"/>
      <c r="K2" s="1683"/>
      <c r="L2" s="1683"/>
      <c r="M2" s="1683"/>
      <c r="N2" s="1683"/>
      <c r="O2" s="1683"/>
      <c r="P2" s="1683"/>
      <c r="Q2" s="1683"/>
      <c r="R2" s="1683"/>
      <c r="S2" s="1683"/>
      <c r="T2" s="1683"/>
      <c r="U2" s="1683"/>
      <c r="V2" s="1683"/>
      <c r="W2" s="1683"/>
      <c r="X2" s="1683"/>
      <c r="Y2" s="1683"/>
      <c r="Z2" s="1683"/>
      <c r="AA2" s="1683"/>
      <c r="AB2" s="1683"/>
      <c r="AC2" s="143"/>
    </row>
    <row r="3" spans="1:29" ht="24.75" customHeight="1">
      <c r="A3" s="1683" t="s">
        <v>600</v>
      </c>
      <c r="B3" s="1683"/>
      <c r="C3" s="1683"/>
      <c r="D3" s="1683"/>
      <c r="E3" s="1683"/>
      <c r="F3" s="1683"/>
      <c r="G3" s="1683"/>
      <c r="H3" s="1683"/>
      <c r="I3" s="1683"/>
      <c r="J3" s="1683"/>
      <c r="K3" s="1683"/>
      <c r="L3" s="1683"/>
      <c r="M3" s="1683"/>
      <c r="N3" s="1683"/>
      <c r="O3" s="1683"/>
      <c r="P3" s="1683"/>
      <c r="Q3" s="1683"/>
      <c r="R3" s="1683"/>
      <c r="S3" s="1683"/>
      <c r="T3" s="1683"/>
      <c r="U3" s="1683"/>
      <c r="V3" s="1683"/>
      <c r="W3" s="1683"/>
      <c r="X3" s="1683"/>
      <c r="Y3" s="1683"/>
      <c r="Z3" s="1683"/>
      <c r="AA3" s="1683"/>
      <c r="AB3" s="1683"/>
      <c r="AC3" s="1452"/>
    </row>
    <row r="4" spans="1:29" ht="15" customHeight="1" thickBot="1">
      <c r="A4" s="1685" t="s">
        <v>1455</v>
      </c>
      <c r="B4" s="1686"/>
      <c r="C4" s="1686"/>
      <c r="D4" s="1686"/>
      <c r="E4" s="1686"/>
      <c r="F4" s="1686"/>
      <c r="G4" s="1686"/>
      <c r="H4" s="1686"/>
      <c r="I4" s="1686"/>
      <c r="J4" s="1686"/>
      <c r="K4" s="1686"/>
      <c r="L4" s="1686"/>
      <c r="M4" s="1686"/>
      <c r="N4" s="1686"/>
      <c r="O4" s="1686"/>
      <c r="P4" s="1686"/>
      <c r="Q4" s="1686"/>
      <c r="R4" s="1686"/>
      <c r="S4" s="1686"/>
      <c r="T4" s="1686"/>
      <c r="U4" s="1686"/>
      <c r="V4" s="1686"/>
      <c r="W4" s="1686"/>
      <c r="X4" s="1686"/>
      <c r="Y4" s="1686"/>
      <c r="Z4" s="1686"/>
      <c r="AA4" s="1686"/>
      <c r="AB4" s="1686"/>
      <c r="AC4" s="1452"/>
    </row>
    <row r="5" spans="1:29" ht="45" customHeight="1">
      <c r="A5" s="1687" t="s">
        <v>599</v>
      </c>
      <c r="B5" s="1688" t="s">
        <v>1456</v>
      </c>
      <c r="C5" s="1689"/>
      <c r="D5" s="1689"/>
      <c r="E5" s="1689"/>
      <c r="F5" s="1689"/>
      <c r="G5" s="1689"/>
      <c r="H5" s="1689"/>
      <c r="I5" s="1689"/>
      <c r="J5" s="1689"/>
      <c r="K5" s="1689"/>
      <c r="L5" s="1689"/>
      <c r="M5" s="1689"/>
      <c r="N5" s="1689"/>
      <c r="O5" s="1689"/>
      <c r="P5" s="1689"/>
      <c r="Q5" s="1689"/>
      <c r="R5" s="1689"/>
      <c r="S5" s="1689"/>
      <c r="T5" s="1689"/>
      <c r="U5" s="1689"/>
      <c r="V5" s="1689"/>
      <c r="W5" s="1689"/>
      <c r="X5" s="1689"/>
      <c r="Y5" s="1689"/>
      <c r="Z5" s="1689"/>
      <c r="AA5" s="1689"/>
      <c r="AB5" s="1690"/>
      <c r="AC5" s="1452"/>
    </row>
    <row r="6" spans="1:29" ht="45" customHeight="1">
      <c r="A6" s="1687"/>
      <c r="B6" s="1691" t="s">
        <v>1457</v>
      </c>
      <c r="C6" s="1692"/>
      <c r="D6" s="1692"/>
      <c r="E6" s="1692"/>
      <c r="F6" s="1692"/>
      <c r="G6" s="1692"/>
      <c r="H6" s="1692"/>
      <c r="I6" s="1692"/>
      <c r="J6" s="1693" t="s">
        <v>1458</v>
      </c>
      <c r="K6" s="1694"/>
      <c r="L6" s="1694"/>
      <c r="M6" s="1694"/>
      <c r="N6" s="1694"/>
      <c r="O6" s="1694"/>
      <c r="P6" s="1694"/>
      <c r="Q6" s="1694"/>
      <c r="R6" s="1694"/>
      <c r="S6" s="1691"/>
      <c r="T6" s="1692" t="s">
        <v>1459</v>
      </c>
      <c r="U6" s="1692"/>
      <c r="V6" s="1692"/>
      <c r="W6" s="1692"/>
      <c r="X6" s="1692"/>
      <c r="Y6" s="1692"/>
      <c r="Z6" s="1692"/>
      <c r="AA6" s="1692"/>
      <c r="AB6" s="1693"/>
      <c r="AC6" s="1452"/>
    </row>
    <row r="7" spans="1:29" ht="45" customHeight="1">
      <c r="A7" s="1695"/>
      <c r="B7" s="1694" t="s">
        <v>1460</v>
      </c>
      <c r="C7" s="1691"/>
      <c r="D7" s="1693" t="s">
        <v>1461</v>
      </c>
      <c r="E7" s="1694"/>
      <c r="F7" s="1691"/>
      <c r="G7" s="1693" t="s">
        <v>1462</v>
      </c>
      <c r="H7" s="1694"/>
      <c r="I7" s="1691"/>
      <c r="J7" s="1692" t="s">
        <v>1463</v>
      </c>
      <c r="K7" s="1692"/>
      <c r="L7" s="1692"/>
      <c r="M7" s="1692"/>
      <c r="N7" s="1696" t="s">
        <v>1464</v>
      </c>
      <c r="O7" s="1696"/>
      <c r="P7" s="1696"/>
      <c r="Q7" s="1696" t="s">
        <v>1465</v>
      </c>
      <c r="R7" s="1696"/>
      <c r="S7" s="1696"/>
      <c r="T7" s="1696" t="s">
        <v>1463</v>
      </c>
      <c r="U7" s="1696"/>
      <c r="V7" s="1696"/>
      <c r="W7" s="1696" t="s">
        <v>1464</v>
      </c>
      <c r="X7" s="1696"/>
      <c r="Y7" s="1696"/>
      <c r="Z7" s="1696" t="s">
        <v>1465</v>
      </c>
      <c r="AA7" s="1696"/>
      <c r="AB7" s="1697"/>
      <c r="AC7" s="1452"/>
    </row>
    <row r="8" spans="1:29" s="1701" customFormat="1" ht="99.75" customHeight="1">
      <c r="A8" s="1698">
        <v>2012</v>
      </c>
      <c r="B8" s="1699">
        <v>5396</v>
      </c>
      <c r="C8" s="1699"/>
      <c r="D8" s="1699">
        <v>2301</v>
      </c>
      <c r="E8" s="1699"/>
      <c r="F8" s="1699"/>
      <c r="G8" s="1699">
        <v>3095</v>
      </c>
      <c r="H8" s="1699"/>
      <c r="I8" s="1699"/>
      <c r="J8" s="1699">
        <v>4185</v>
      </c>
      <c r="K8" s="1699"/>
      <c r="L8" s="1699"/>
      <c r="M8" s="1699"/>
      <c r="N8" s="1699">
        <v>1591</v>
      </c>
      <c r="O8" s="1699"/>
      <c r="P8" s="1699"/>
      <c r="Q8" s="1699">
        <v>2594</v>
      </c>
      <c r="R8" s="1699"/>
      <c r="S8" s="1699"/>
      <c r="T8" s="1699">
        <v>78</v>
      </c>
      <c r="U8" s="1699"/>
      <c r="V8" s="1699"/>
      <c r="W8" s="1699">
        <v>69</v>
      </c>
      <c r="X8" s="1699"/>
      <c r="Y8" s="1699"/>
      <c r="Z8" s="1699">
        <v>84</v>
      </c>
      <c r="AA8" s="1699"/>
      <c r="AB8" s="1699"/>
      <c r="AC8" s="1700"/>
    </row>
    <row r="9" spans="1:29" s="1701" customFormat="1" ht="99.75" customHeight="1">
      <c r="A9" s="1702">
        <v>2013</v>
      </c>
      <c r="B9" s="1703">
        <v>5472</v>
      </c>
      <c r="C9" s="1704"/>
      <c r="D9" s="1699">
        <v>2341</v>
      </c>
      <c r="E9" s="1699"/>
      <c r="F9" s="1699"/>
      <c r="G9" s="1699">
        <v>3131</v>
      </c>
      <c r="H9" s="1699"/>
      <c r="I9" s="1699"/>
      <c r="J9" s="1699">
        <v>4147</v>
      </c>
      <c r="K9" s="1699"/>
      <c r="L9" s="1699"/>
      <c r="M9" s="1699"/>
      <c r="N9" s="1699">
        <v>1597</v>
      </c>
      <c r="O9" s="1699"/>
      <c r="P9" s="1699"/>
      <c r="Q9" s="1699">
        <v>2550</v>
      </c>
      <c r="R9" s="1699"/>
      <c r="S9" s="1699"/>
      <c r="T9" s="1699">
        <v>75.8</v>
      </c>
      <c r="U9" s="1699"/>
      <c r="V9" s="1699"/>
      <c r="W9" s="1699">
        <v>68.2</v>
      </c>
      <c r="X9" s="1699"/>
      <c r="Y9" s="1699"/>
      <c r="Z9" s="1699">
        <v>81.4</v>
      </c>
      <c r="AA9" s="1699"/>
      <c r="AB9" s="1699"/>
      <c r="AC9" s="1700"/>
    </row>
    <row r="10" spans="1:28" s="1452" customFormat="1" ht="99.75" customHeight="1">
      <c r="A10" s="530">
        <v>2014</v>
      </c>
      <c r="B10" s="867">
        <v>5537</v>
      </c>
      <c r="C10" s="868"/>
      <c r="D10" s="869">
        <v>2370</v>
      </c>
      <c r="E10" s="869"/>
      <c r="F10" s="869"/>
      <c r="G10" s="869">
        <v>3167</v>
      </c>
      <c r="H10" s="869"/>
      <c r="I10" s="869"/>
      <c r="J10" s="869">
        <v>4264</v>
      </c>
      <c r="K10" s="869"/>
      <c r="L10" s="869"/>
      <c r="M10" s="869"/>
      <c r="N10" s="869">
        <v>1659</v>
      </c>
      <c r="O10" s="869"/>
      <c r="P10" s="869"/>
      <c r="Q10" s="869">
        <v>2605</v>
      </c>
      <c r="R10" s="869"/>
      <c r="S10" s="869"/>
      <c r="T10" s="866">
        <v>77</v>
      </c>
      <c r="U10" s="866"/>
      <c r="V10" s="866"/>
      <c r="W10" s="866">
        <v>70</v>
      </c>
      <c r="X10" s="866"/>
      <c r="Y10" s="866"/>
      <c r="Z10" s="866">
        <v>82.2</v>
      </c>
      <c r="AA10" s="866"/>
      <c r="AB10" s="866"/>
    </row>
    <row r="11" spans="1:28" s="1452" customFormat="1" ht="99.75" customHeight="1">
      <c r="A11" s="531">
        <v>2015</v>
      </c>
      <c r="B11" s="864">
        <v>5573</v>
      </c>
      <c r="C11" s="1705"/>
      <c r="D11" s="865">
        <v>2386</v>
      </c>
      <c r="E11" s="1706"/>
      <c r="F11" s="1706"/>
      <c r="G11" s="865">
        <v>3187</v>
      </c>
      <c r="H11" s="1706"/>
      <c r="I11" s="1706"/>
      <c r="J11" s="865">
        <v>4233</v>
      </c>
      <c r="K11" s="1706"/>
      <c r="L11" s="1706"/>
      <c r="M11" s="1706"/>
      <c r="N11" s="865">
        <v>1648</v>
      </c>
      <c r="O11" s="1706"/>
      <c r="P11" s="1706"/>
      <c r="Q11" s="865">
        <v>2585</v>
      </c>
      <c r="R11" s="1706"/>
      <c r="S11" s="1706"/>
      <c r="T11" s="863">
        <v>76</v>
      </c>
      <c r="U11" s="1706"/>
      <c r="V11" s="1706"/>
      <c r="W11" s="863">
        <v>69.1</v>
      </c>
      <c r="X11" s="1706"/>
      <c r="Y11" s="1706"/>
      <c r="Z11" s="863">
        <v>81.1</v>
      </c>
      <c r="AA11" s="1706"/>
      <c r="AB11" s="1706"/>
    </row>
    <row r="12" spans="1:28" s="1452" customFormat="1" ht="99.75" customHeight="1">
      <c r="A12" s="531">
        <v>2016</v>
      </c>
      <c r="B12" s="871">
        <v>5602</v>
      </c>
      <c r="C12" s="1707"/>
      <c r="D12" s="872">
        <v>2413</v>
      </c>
      <c r="E12" s="1707"/>
      <c r="F12" s="1707"/>
      <c r="G12" s="872">
        <v>3189</v>
      </c>
      <c r="H12" s="1707"/>
      <c r="I12" s="1707"/>
      <c r="J12" s="872">
        <v>4230</v>
      </c>
      <c r="K12" s="1707"/>
      <c r="L12" s="1707"/>
      <c r="M12" s="1707"/>
      <c r="N12" s="872">
        <v>1652</v>
      </c>
      <c r="O12" s="1707"/>
      <c r="P12" s="1707"/>
      <c r="Q12" s="872">
        <v>2578</v>
      </c>
      <c r="R12" s="1707"/>
      <c r="S12" s="1707"/>
      <c r="T12" s="870">
        <v>75.5</v>
      </c>
      <c r="U12" s="1707"/>
      <c r="V12" s="1707"/>
      <c r="W12" s="870">
        <v>68.4</v>
      </c>
      <c r="X12" s="1707"/>
      <c r="Y12" s="1707"/>
      <c r="Z12" s="870">
        <v>80.8</v>
      </c>
      <c r="AA12" s="1707"/>
      <c r="AB12" s="1707"/>
    </row>
    <row r="13" spans="1:29" ht="99.75" customHeight="1">
      <c r="A13" s="1708">
        <v>2017</v>
      </c>
      <c r="B13" s="1709">
        <v>4859</v>
      </c>
      <c r="C13" s="1709"/>
      <c r="D13" s="1709">
        <v>2544</v>
      </c>
      <c r="E13" s="1709"/>
      <c r="F13" s="1709"/>
      <c r="G13" s="1709">
        <v>3315</v>
      </c>
      <c r="H13" s="1709"/>
      <c r="I13" s="1709"/>
      <c r="J13" s="1709">
        <v>4410</v>
      </c>
      <c r="K13" s="1709"/>
      <c r="L13" s="1709"/>
      <c r="M13" s="1709"/>
      <c r="N13" s="1709">
        <v>1727</v>
      </c>
      <c r="O13" s="1709"/>
      <c r="P13" s="1709"/>
      <c r="Q13" s="1709">
        <v>2683</v>
      </c>
      <c r="R13" s="1709"/>
      <c r="S13" s="1709"/>
      <c r="T13" s="1710">
        <v>75.3</v>
      </c>
      <c r="U13" s="1710"/>
      <c r="V13" s="1710"/>
      <c r="W13" s="1710">
        <v>67.9</v>
      </c>
      <c r="X13" s="1710"/>
      <c r="Y13" s="1710"/>
      <c r="Z13" s="1710">
        <v>80.9</v>
      </c>
      <c r="AA13" s="1710"/>
      <c r="AB13" s="1710"/>
      <c r="AC13" s="1452"/>
    </row>
    <row r="14" spans="1:29" s="118" customFormat="1" ht="15" customHeight="1">
      <c r="A14" s="1711" t="s">
        <v>598</v>
      </c>
      <c r="B14" s="1712"/>
      <c r="C14" s="1712"/>
      <c r="D14" s="1712"/>
      <c r="E14" s="1712"/>
      <c r="F14" s="1712"/>
      <c r="G14" s="1712"/>
      <c r="H14" s="1712"/>
      <c r="I14" s="1712"/>
      <c r="J14" s="1712"/>
      <c r="K14" s="1712"/>
      <c r="L14" s="1712"/>
      <c r="M14" s="1712"/>
      <c r="N14" s="1712"/>
      <c r="O14" s="1712"/>
      <c r="P14" s="1712"/>
      <c r="Q14" s="1712"/>
      <c r="R14" s="1712"/>
      <c r="S14" s="1712"/>
      <c r="T14" s="1712"/>
      <c r="U14" s="1712"/>
      <c r="V14" s="1712"/>
      <c r="W14" s="1712"/>
      <c r="X14" s="1712"/>
      <c r="Y14" s="1712"/>
      <c r="Z14" s="1712"/>
      <c r="AA14" s="1712"/>
      <c r="AB14" s="1712"/>
      <c r="AC14" s="121"/>
    </row>
    <row r="15" spans="1:29" s="118" customFormat="1" ht="12" customHeight="1">
      <c r="A15" s="1711" t="s">
        <v>597</v>
      </c>
      <c r="B15" s="1712"/>
      <c r="C15" s="1712"/>
      <c r="D15" s="1712"/>
      <c r="E15" s="1712"/>
      <c r="F15" s="1712"/>
      <c r="G15" s="1712"/>
      <c r="H15" s="1712"/>
      <c r="I15" s="1712"/>
      <c r="J15" s="1712"/>
      <c r="K15" s="1712"/>
      <c r="L15" s="1712"/>
      <c r="M15" s="1712"/>
      <c r="N15" s="1712"/>
      <c r="O15" s="1712"/>
      <c r="P15" s="1712"/>
      <c r="Q15" s="1712"/>
      <c r="R15" s="1712"/>
      <c r="S15" s="1712"/>
      <c r="T15" s="1712"/>
      <c r="U15" s="1712"/>
      <c r="V15" s="1712"/>
      <c r="W15" s="1712"/>
      <c r="X15" s="1712"/>
      <c r="Y15" s="1712"/>
      <c r="Z15" s="1712"/>
      <c r="AA15" s="1712"/>
      <c r="AB15" s="1712"/>
      <c r="AC15" s="121"/>
    </row>
    <row r="16" spans="1:29" ht="14.25">
      <c r="A16" s="1713"/>
      <c r="B16" s="1713"/>
      <c r="C16" s="1713"/>
      <c r="D16" s="1713"/>
      <c r="E16" s="1713"/>
      <c r="F16" s="1713"/>
      <c r="G16" s="1713"/>
      <c r="H16" s="1713"/>
      <c r="I16" s="1713"/>
      <c r="J16" s="1713"/>
      <c r="K16" s="1713"/>
      <c r="L16" s="1713"/>
      <c r="M16" s="1713"/>
      <c r="N16" s="1713"/>
      <c r="O16" s="1713"/>
      <c r="P16" s="1713"/>
      <c r="Q16" s="1713"/>
      <c r="R16" s="1713"/>
      <c r="S16" s="1713"/>
      <c r="T16" s="1713"/>
      <c r="U16" s="1713"/>
      <c r="V16" s="1713"/>
      <c r="W16" s="1713"/>
      <c r="X16" s="1713"/>
      <c r="Y16" s="1713"/>
      <c r="Z16" s="1713"/>
      <c r="AA16" s="1713"/>
      <c r="AB16" s="1713"/>
      <c r="AC16" s="1452"/>
    </row>
    <row r="17" spans="1:28" ht="14.25">
      <c r="A17" s="1713"/>
      <c r="B17" s="1713"/>
      <c r="C17" s="1713"/>
      <c r="D17" s="1713"/>
      <c r="E17" s="1713"/>
      <c r="F17" s="1713"/>
      <c r="G17" s="1713"/>
      <c r="H17" s="1713"/>
      <c r="I17" s="1713"/>
      <c r="J17" s="1713"/>
      <c r="K17" s="1713"/>
      <c r="L17" s="1713"/>
      <c r="M17" s="1713"/>
      <c r="N17" s="1713"/>
      <c r="O17" s="1713"/>
      <c r="P17" s="1713"/>
      <c r="Q17" s="1713"/>
      <c r="R17" s="1713"/>
      <c r="S17" s="1713"/>
      <c r="T17" s="1713"/>
      <c r="U17" s="1713"/>
      <c r="V17" s="1713"/>
      <c r="W17" s="1713"/>
      <c r="X17" s="1713"/>
      <c r="Y17" s="1713"/>
      <c r="Z17" s="1713"/>
      <c r="AA17" s="1713"/>
      <c r="AB17" s="1713"/>
    </row>
    <row r="18" spans="1:28" ht="14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</row>
    <row r="19" spans="1:28" ht="14.2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</row>
    <row r="20" spans="1:28" ht="14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</row>
    <row r="21" spans="1:28" ht="14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</row>
    <row r="22" spans="1:28" ht="14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</row>
  </sheetData>
  <sheetProtection selectLockedCells="1" selectUnlockedCells="1"/>
  <mergeCells count="71">
    <mergeCell ref="T12:V12"/>
    <mergeCell ref="W12:Y12"/>
    <mergeCell ref="Z12:AB12"/>
    <mergeCell ref="B12:C12"/>
    <mergeCell ref="D12:F12"/>
    <mergeCell ref="G12:I12"/>
    <mergeCell ref="J12:M12"/>
    <mergeCell ref="N12:P12"/>
    <mergeCell ref="Q12:S12"/>
    <mergeCell ref="Z1:AB1"/>
    <mergeCell ref="A2:AB2"/>
    <mergeCell ref="A3:AB3"/>
    <mergeCell ref="A5:A7"/>
    <mergeCell ref="B5:AB5"/>
    <mergeCell ref="B6:I6"/>
    <mergeCell ref="J6:S6"/>
    <mergeCell ref="T6:AB6"/>
    <mergeCell ref="B7:C7"/>
    <mergeCell ref="D7:F7"/>
    <mergeCell ref="G7:I7"/>
    <mergeCell ref="J7:M7"/>
    <mergeCell ref="N7:P7"/>
    <mergeCell ref="Q7:S7"/>
    <mergeCell ref="T7:V7"/>
    <mergeCell ref="W7:Y7"/>
    <mergeCell ref="Z7:AB7"/>
    <mergeCell ref="B8:C8"/>
    <mergeCell ref="D8:F8"/>
    <mergeCell ref="G8:I8"/>
    <mergeCell ref="J8:M8"/>
    <mergeCell ref="N8:P8"/>
    <mergeCell ref="Q8:S8"/>
    <mergeCell ref="T8:V8"/>
    <mergeCell ref="W8:Y8"/>
    <mergeCell ref="Z8:AB8"/>
    <mergeCell ref="T10:V10"/>
    <mergeCell ref="B9:C9"/>
    <mergeCell ref="D9:F9"/>
    <mergeCell ref="G9:I9"/>
    <mergeCell ref="J9:M9"/>
    <mergeCell ref="N9:P9"/>
    <mergeCell ref="Q9:S9"/>
    <mergeCell ref="W13:Y13"/>
    <mergeCell ref="T9:V9"/>
    <mergeCell ref="W9:Y9"/>
    <mergeCell ref="Z9:AB9"/>
    <mergeCell ref="B10:C10"/>
    <mergeCell ref="D10:F10"/>
    <mergeCell ref="G10:I10"/>
    <mergeCell ref="J10:M10"/>
    <mergeCell ref="N10:P10"/>
    <mergeCell ref="Q10:S10"/>
    <mergeCell ref="Z13:AB13"/>
    <mergeCell ref="W10:Y10"/>
    <mergeCell ref="Z10:AB10"/>
    <mergeCell ref="B13:C13"/>
    <mergeCell ref="D13:F13"/>
    <mergeCell ref="G13:I13"/>
    <mergeCell ref="J13:M13"/>
    <mergeCell ref="N13:P13"/>
    <mergeCell ref="Q13:S13"/>
    <mergeCell ref="T13:V13"/>
    <mergeCell ref="T11:V11"/>
    <mergeCell ref="W11:Y11"/>
    <mergeCell ref="Z11:AB11"/>
    <mergeCell ref="B11:C11"/>
    <mergeCell ref="D11:F11"/>
    <mergeCell ref="G11:I11"/>
    <mergeCell ref="J11:M11"/>
    <mergeCell ref="N11:P11"/>
    <mergeCell ref="Q11:S11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view="pageBreakPreview" zoomScale="115" zoomScaleSheetLayoutView="115" zoomScalePageLayoutView="0" workbookViewId="0" topLeftCell="A1">
      <selection activeCell="J16" sqref="J16"/>
    </sheetView>
  </sheetViews>
  <sheetFormatPr defaultColWidth="9.00390625" defaultRowHeight="14.25"/>
  <cols>
    <col min="1" max="1" width="7.75390625" style="980" customWidth="1"/>
    <col min="2" max="4" width="7.625" style="980" customWidth="1"/>
    <col min="5" max="14" width="8.00390625" style="980" customWidth="1"/>
    <col min="15" max="16384" width="9.00390625" style="980" customWidth="1"/>
  </cols>
  <sheetData>
    <row r="1" spans="1:14" ht="15.75">
      <c r="A1" s="202"/>
      <c r="B1" s="202"/>
      <c r="C1" s="202"/>
      <c r="D1" s="202"/>
      <c r="E1" s="202"/>
      <c r="F1" s="202"/>
      <c r="G1" s="202"/>
      <c r="H1" s="202"/>
      <c r="I1" s="202"/>
      <c r="J1" s="924"/>
      <c r="K1" s="924"/>
      <c r="L1" s="925"/>
      <c r="M1" s="925"/>
      <c r="N1" s="203"/>
    </row>
    <row r="2" spans="1:14" ht="25.5">
      <c r="A2" s="582" t="s">
        <v>154</v>
      </c>
      <c r="B2" s="585"/>
      <c r="C2" s="585"/>
      <c r="D2" s="585"/>
      <c r="E2" s="585"/>
      <c r="F2" s="585"/>
      <c r="G2" s="585"/>
      <c r="H2" s="585"/>
      <c r="I2" s="585"/>
      <c r="J2" s="981"/>
      <c r="K2" s="982"/>
      <c r="L2" s="983"/>
      <c r="M2" s="983"/>
      <c r="N2" s="983"/>
    </row>
    <row r="3" spans="1:14" ht="25.5">
      <c r="A3" s="582" t="s">
        <v>155</v>
      </c>
      <c r="B3" s="585"/>
      <c r="C3" s="585"/>
      <c r="D3" s="585"/>
      <c r="E3" s="585"/>
      <c r="F3" s="585"/>
      <c r="G3" s="585"/>
      <c r="H3" s="585"/>
      <c r="I3" s="585"/>
      <c r="J3" s="981"/>
      <c r="K3" s="984"/>
      <c r="L3" s="205"/>
      <c r="M3" s="985"/>
      <c r="N3" s="985"/>
    </row>
    <row r="4" spans="1:14" ht="15" thickBot="1">
      <c r="A4" s="586" t="s">
        <v>1000</v>
      </c>
      <c r="B4" s="586"/>
      <c r="C4" s="586"/>
      <c r="D4" s="586"/>
      <c r="E4" s="587"/>
      <c r="F4" s="587"/>
      <c r="G4" s="587"/>
      <c r="H4" s="587"/>
      <c r="I4" s="587"/>
      <c r="J4" s="929"/>
      <c r="K4" s="197"/>
      <c r="L4" s="196"/>
      <c r="M4" s="196"/>
      <c r="N4" s="196"/>
    </row>
    <row r="5" spans="1:14" ht="14.25">
      <c r="A5" s="986"/>
      <c r="B5" s="987" t="s">
        <v>1031</v>
      </c>
      <c r="C5" s="987"/>
      <c r="D5" s="988"/>
      <c r="E5" s="989" t="s">
        <v>1032</v>
      </c>
      <c r="F5" s="989"/>
      <c r="G5" s="989"/>
      <c r="H5" s="989"/>
      <c r="I5" s="989"/>
      <c r="J5" s="989"/>
      <c r="K5" s="989"/>
      <c r="L5" s="990"/>
      <c r="M5" s="990"/>
      <c r="N5" s="990"/>
    </row>
    <row r="6" spans="1:14" ht="14.25">
      <c r="A6" s="461"/>
      <c r="B6" s="458"/>
      <c r="C6" s="469" t="s">
        <v>73</v>
      </c>
      <c r="D6" s="463"/>
      <c r="E6" s="459" t="s">
        <v>1033</v>
      </c>
      <c r="F6" s="459" t="s">
        <v>1034</v>
      </c>
      <c r="G6" s="459" t="s">
        <v>1035</v>
      </c>
      <c r="H6" s="459" t="s">
        <v>1036</v>
      </c>
      <c r="I6" s="459" t="s">
        <v>1037</v>
      </c>
      <c r="J6" s="459" t="s">
        <v>1038</v>
      </c>
      <c r="K6" s="459" t="s">
        <v>1039</v>
      </c>
      <c r="L6" s="991" t="s">
        <v>1040</v>
      </c>
      <c r="M6" s="992" t="s">
        <v>1041</v>
      </c>
      <c r="N6" s="993" t="s">
        <v>1042</v>
      </c>
    </row>
    <row r="7" spans="1:14" ht="14.25">
      <c r="A7" s="461" t="s">
        <v>1043</v>
      </c>
      <c r="B7" s="458"/>
      <c r="C7" s="994" t="s">
        <v>1044</v>
      </c>
      <c r="D7" s="995" t="s">
        <v>1045</v>
      </c>
      <c r="E7" s="459"/>
      <c r="F7" s="459"/>
      <c r="G7" s="459" t="s">
        <v>1034</v>
      </c>
      <c r="H7" s="459"/>
      <c r="I7" s="459"/>
      <c r="J7" s="459"/>
      <c r="K7" s="459"/>
      <c r="L7" s="991" t="s">
        <v>1046</v>
      </c>
      <c r="M7" s="992"/>
      <c r="N7" s="993" t="s">
        <v>1047</v>
      </c>
    </row>
    <row r="8" spans="1:14" ht="14.25">
      <c r="A8" s="461"/>
      <c r="B8" s="458"/>
      <c r="C8" s="996"/>
      <c r="D8" s="997"/>
      <c r="E8" s="459"/>
      <c r="F8" s="459"/>
      <c r="G8" s="459"/>
      <c r="H8" s="459" t="s">
        <v>77</v>
      </c>
      <c r="I8" s="459"/>
      <c r="J8" s="459"/>
      <c r="K8" s="459"/>
      <c r="L8" s="991" t="s">
        <v>156</v>
      </c>
      <c r="M8" s="992"/>
      <c r="N8" s="993" t="s">
        <v>157</v>
      </c>
    </row>
    <row r="9" spans="1:14" ht="14.25">
      <c r="A9" s="461"/>
      <c r="B9" s="458"/>
      <c r="C9" s="996"/>
      <c r="D9" s="997"/>
      <c r="E9" s="459"/>
      <c r="F9" s="459"/>
      <c r="G9" s="459"/>
      <c r="H9" s="459" t="s">
        <v>158</v>
      </c>
      <c r="I9" s="459" t="s">
        <v>159</v>
      </c>
      <c r="J9" s="459"/>
      <c r="K9" s="459"/>
      <c r="L9" s="991" t="s">
        <v>160</v>
      </c>
      <c r="M9" s="992" t="s">
        <v>161</v>
      </c>
      <c r="N9" s="993" t="s">
        <v>162</v>
      </c>
    </row>
    <row r="10" spans="1:14" ht="14.25">
      <c r="A10" s="472"/>
      <c r="B10" s="998"/>
      <c r="C10" s="996"/>
      <c r="D10" s="999"/>
      <c r="E10" s="471" t="s">
        <v>163</v>
      </c>
      <c r="F10" s="471" t="s">
        <v>164</v>
      </c>
      <c r="G10" s="471" t="s">
        <v>80</v>
      </c>
      <c r="H10" s="471" t="s">
        <v>165</v>
      </c>
      <c r="I10" s="471" t="s">
        <v>166</v>
      </c>
      <c r="J10" s="471" t="s">
        <v>81</v>
      </c>
      <c r="K10" s="471" t="s">
        <v>82</v>
      </c>
      <c r="L10" s="1000" t="s">
        <v>167</v>
      </c>
      <c r="M10" s="1001" t="s">
        <v>167</v>
      </c>
      <c r="N10" s="1002" t="s">
        <v>167</v>
      </c>
    </row>
    <row r="11" spans="1:14" ht="14.25">
      <c r="A11" s="719">
        <v>2012</v>
      </c>
      <c r="B11" s="1003">
        <v>37</v>
      </c>
      <c r="C11" s="244">
        <v>12</v>
      </c>
      <c r="D11" s="244">
        <v>25</v>
      </c>
      <c r="E11" s="708">
        <v>29</v>
      </c>
      <c r="F11" s="708">
        <v>2</v>
      </c>
      <c r="G11" s="708">
        <v>1</v>
      </c>
      <c r="H11" s="708">
        <v>1</v>
      </c>
      <c r="I11" s="708">
        <v>0</v>
      </c>
      <c r="J11" s="708">
        <v>0</v>
      </c>
      <c r="K11" s="708">
        <v>6</v>
      </c>
      <c r="L11" s="708">
        <v>2</v>
      </c>
      <c r="M11" s="708">
        <v>1</v>
      </c>
      <c r="N11" s="708">
        <v>1</v>
      </c>
    </row>
    <row r="12" spans="1:14" ht="14.25">
      <c r="A12" s="719">
        <v>2013</v>
      </c>
      <c r="B12" s="1003">
        <v>28</v>
      </c>
      <c r="C12" s="244">
        <v>12</v>
      </c>
      <c r="D12" s="244">
        <v>16</v>
      </c>
      <c r="E12" s="708">
        <v>18</v>
      </c>
      <c r="F12" s="708">
        <v>2</v>
      </c>
      <c r="G12" s="708">
        <v>1</v>
      </c>
      <c r="H12" s="708">
        <v>1</v>
      </c>
      <c r="I12" s="708">
        <v>0</v>
      </c>
      <c r="J12" s="708">
        <v>0</v>
      </c>
      <c r="K12" s="708">
        <v>7</v>
      </c>
      <c r="L12" s="708">
        <v>2</v>
      </c>
      <c r="M12" s="708">
        <v>1</v>
      </c>
      <c r="N12" s="708">
        <v>1</v>
      </c>
    </row>
    <row r="13" spans="1:14" ht="14.25">
      <c r="A13" s="719">
        <v>2014</v>
      </c>
      <c r="B13" s="261">
        <v>29</v>
      </c>
      <c r="C13" s="262">
        <v>12</v>
      </c>
      <c r="D13" s="262">
        <v>17</v>
      </c>
      <c r="E13" s="708">
        <v>22</v>
      </c>
      <c r="F13" s="708">
        <v>2</v>
      </c>
      <c r="G13" s="708">
        <v>1</v>
      </c>
      <c r="H13" s="708">
        <v>1</v>
      </c>
      <c r="I13" s="708">
        <v>0</v>
      </c>
      <c r="J13" s="708">
        <v>0</v>
      </c>
      <c r="K13" s="708">
        <v>5</v>
      </c>
      <c r="L13" s="708">
        <v>2</v>
      </c>
      <c r="M13" s="708">
        <v>1</v>
      </c>
      <c r="N13" s="708">
        <v>2</v>
      </c>
    </row>
    <row r="14" spans="1:14" ht="14.25">
      <c r="A14" s="719">
        <v>2015</v>
      </c>
      <c r="B14" s="262">
        <v>31</v>
      </c>
      <c r="C14" s="262">
        <v>12</v>
      </c>
      <c r="D14" s="262">
        <v>19</v>
      </c>
      <c r="E14" s="708">
        <v>23</v>
      </c>
      <c r="F14" s="708">
        <v>2</v>
      </c>
      <c r="G14" s="708">
        <v>1</v>
      </c>
      <c r="H14" s="708">
        <v>1</v>
      </c>
      <c r="I14" s="708">
        <v>0</v>
      </c>
      <c r="J14" s="708">
        <v>0</v>
      </c>
      <c r="K14" s="708">
        <v>6</v>
      </c>
      <c r="L14" s="708">
        <v>3</v>
      </c>
      <c r="M14" s="708">
        <v>1</v>
      </c>
      <c r="N14" s="708">
        <v>3</v>
      </c>
    </row>
    <row r="15" spans="1:14" ht="14.25">
      <c r="A15" s="719">
        <v>2016</v>
      </c>
      <c r="B15" s="262">
        <v>37</v>
      </c>
      <c r="C15" s="262">
        <v>14</v>
      </c>
      <c r="D15" s="262">
        <v>23</v>
      </c>
      <c r="E15" s="708">
        <v>28</v>
      </c>
      <c r="F15" s="708">
        <v>2</v>
      </c>
      <c r="G15" s="708">
        <v>2</v>
      </c>
      <c r="H15" s="708">
        <v>1</v>
      </c>
      <c r="I15" s="708">
        <v>0</v>
      </c>
      <c r="J15" s="708">
        <v>0</v>
      </c>
      <c r="K15" s="708">
        <v>8</v>
      </c>
      <c r="L15" s="708">
        <v>5</v>
      </c>
      <c r="M15" s="708">
        <v>1</v>
      </c>
      <c r="N15" s="708">
        <v>3</v>
      </c>
    </row>
    <row r="16" spans="1:14" ht="15" thickBot="1">
      <c r="A16" s="406">
        <v>2017</v>
      </c>
      <c r="B16" s="1004">
        <v>37</v>
      </c>
      <c r="C16" s="1004">
        <v>15</v>
      </c>
      <c r="D16" s="1004">
        <v>22</v>
      </c>
      <c r="E16" s="1004">
        <v>28</v>
      </c>
      <c r="F16" s="1004">
        <v>2</v>
      </c>
      <c r="G16" s="1004">
        <v>2</v>
      </c>
      <c r="H16" s="1004">
        <v>1</v>
      </c>
      <c r="I16" s="1004">
        <v>0</v>
      </c>
      <c r="J16" s="1004">
        <v>0</v>
      </c>
      <c r="K16" s="1004">
        <v>6</v>
      </c>
      <c r="L16" s="1004">
        <v>5</v>
      </c>
      <c r="M16" s="1004">
        <v>1</v>
      </c>
      <c r="N16" s="1004">
        <v>3</v>
      </c>
    </row>
    <row r="17" spans="1:14" ht="15" thickBot="1">
      <c r="A17" s="476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</row>
    <row r="18" spans="1:14" ht="14.25">
      <c r="A18" s="742"/>
      <c r="B18" s="1005"/>
      <c r="C18" s="1005"/>
      <c r="D18" s="1006" t="s">
        <v>168</v>
      </c>
      <c r="E18" s="1006"/>
      <c r="F18" s="1006"/>
      <c r="G18" s="1006"/>
      <c r="H18" s="1006"/>
      <c r="I18" s="1006"/>
      <c r="J18" s="894" t="s">
        <v>1048</v>
      </c>
      <c r="K18" s="1007"/>
      <c r="L18" s="1007"/>
      <c r="M18" s="1007"/>
      <c r="N18" s="1007"/>
    </row>
    <row r="19" spans="1:14" ht="14.25">
      <c r="A19" s="461"/>
      <c r="B19" s="992" t="s">
        <v>1049</v>
      </c>
      <c r="C19" s="1008" t="s">
        <v>1050</v>
      </c>
      <c r="D19" s="991" t="s">
        <v>1051</v>
      </c>
      <c r="E19" s="991" t="s">
        <v>1052</v>
      </c>
      <c r="F19" s="991" t="s">
        <v>1053</v>
      </c>
      <c r="G19" s="991" t="s">
        <v>1054</v>
      </c>
      <c r="H19" s="991" t="s">
        <v>1055</v>
      </c>
      <c r="I19" s="992" t="s">
        <v>1056</v>
      </c>
      <c r="J19" s="459" t="s">
        <v>1033</v>
      </c>
      <c r="K19" s="459" t="s">
        <v>1057</v>
      </c>
      <c r="L19" s="459" t="s">
        <v>1058</v>
      </c>
      <c r="M19" s="1009" t="s">
        <v>1059</v>
      </c>
      <c r="N19" s="1010"/>
    </row>
    <row r="20" spans="1:14" ht="14.25">
      <c r="A20" s="461" t="s">
        <v>1043</v>
      </c>
      <c r="B20" s="992" t="s">
        <v>1060</v>
      </c>
      <c r="C20" s="1008"/>
      <c r="D20" s="991" t="s">
        <v>1061</v>
      </c>
      <c r="E20" s="991" t="s">
        <v>1062</v>
      </c>
      <c r="F20" s="991" t="s">
        <v>1063</v>
      </c>
      <c r="G20" s="991" t="s">
        <v>1064</v>
      </c>
      <c r="H20" s="991" t="s">
        <v>1065</v>
      </c>
      <c r="I20" s="992" t="s">
        <v>1066</v>
      </c>
      <c r="J20" s="459"/>
      <c r="K20" s="459"/>
      <c r="L20" s="459"/>
      <c r="M20" s="462"/>
      <c r="N20" s="469"/>
    </row>
    <row r="21" spans="1:14" ht="14.25">
      <c r="A21" s="461"/>
      <c r="B21" s="992" t="s">
        <v>169</v>
      </c>
      <c r="C21" s="1008" t="s">
        <v>72</v>
      </c>
      <c r="D21" s="991" t="s">
        <v>72</v>
      </c>
      <c r="E21" s="991" t="s">
        <v>74</v>
      </c>
      <c r="F21" s="991"/>
      <c r="G21" s="991" t="s">
        <v>170</v>
      </c>
      <c r="H21" s="991" t="s">
        <v>171</v>
      </c>
      <c r="I21" s="992" t="s">
        <v>172</v>
      </c>
      <c r="J21" s="459"/>
      <c r="K21" s="459" t="s">
        <v>173</v>
      </c>
      <c r="L21" s="459" t="s">
        <v>174</v>
      </c>
      <c r="M21" s="462"/>
      <c r="N21" s="469"/>
    </row>
    <row r="22" spans="1:14" ht="14.25">
      <c r="A22" s="461"/>
      <c r="B22" s="992" t="s">
        <v>175</v>
      </c>
      <c r="C22" s="1008" t="s">
        <v>176</v>
      </c>
      <c r="D22" s="992" t="s">
        <v>177</v>
      </c>
      <c r="E22" s="993" t="s">
        <v>178</v>
      </c>
      <c r="F22" s="991" t="s">
        <v>74</v>
      </c>
      <c r="G22" s="991" t="s">
        <v>179</v>
      </c>
      <c r="H22" s="991" t="s">
        <v>180</v>
      </c>
      <c r="I22" s="992" t="s">
        <v>181</v>
      </c>
      <c r="J22" s="459"/>
      <c r="K22" s="459" t="s">
        <v>182</v>
      </c>
      <c r="L22" s="459" t="s">
        <v>183</v>
      </c>
      <c r="M22" s="462"/>
      <c r="N22" s="469"/>
    </row>
    <row r="23" spans="1:14" ht="14.25">
      <c r="A23" s="472"/>
      <c r="B23" s="1001" t="s">
        <v>167</v>
      </c>
      <c r="C23" s="1011" t="s">
        <v>167</v>
      </c>
      <c r="D23" s="1001" t="s">
        <v>184</v>
      </c>
      <c r="E23" s="1002" t="s">
        <v>167</v>
      </c>
      <c r="F23" s="1000" t="s">
        <v>185</v>
      </c>
      <c r="G23" s="1001" t="s">
        <v>186</v>
      </c>
      <c r="H23" s="1002" t="s">
        <v>167</v>
      </c>
      <c r="I23" s="1001" t="s">
        <v>186</v>
      </c>
      <c r="J23" s="471" t="s">
        <v>163</v>
      </c>
      <c r="K23" s="471" t="s">
        <v>187</v>
      </c>
      <c r="L23" s="471" t="s">
        <v>187</v>
      </c>
      <c r="M23" s="1012" t="s">
        <v>84</v>
      </c>
      <c r="N23" s="1013"/>
    </row>
    <row r="24" spans="1:14" ht="14.25">
      <c r="A24" s="719">
        <v>2012</v>
      </c>
      <c r="B24" s="708">
        <v>2</v>
      </c>
      <c r="C24" s="708">
        <v>0</v>
      </c>
      <c r="D24" s="708">
        <v>2</v>
      </c>
      <c r="E24" s="244">
        <v>0</v>
      </c>
      <c r="F24" s="708">
        <v>0</v>
      </c>
      <c r="G24" s="708">
        <v>0</v>
      </c>
      <c r="H24" s="708">
        <v>0</v>
      </c>
      <c r="I24" s="708">
        <v>0</v>
      </c>
      <c r="J24" s="708">
        <v>11</v>
      </c>
      <c r="K24" s="708">
        <v>8</v>
      </c>
      <c r="L24" s="708">
        <v>0</v>
      </c>
      <c r="M24" s="754">
        <v>3</v>
      </c>
      <c r="N24" s="754"/>
    </row>
    <row r="25" spans="1:14" ht="14.25">
      <c r="A25" s="719">
        <v>2013</v>
      </c>
      <c r="B25" s="708">
        <v>1</v>
      </c>
      <c r="C25" s="708">
        <v>0</v>
      </c>
      <c r="D25" s="708">
        <v>2</v>
      </c>
      <c r="E25" s="244">
        <v>0</v>
      </c>
      <c r="F25" s="708">
        <v>0</v>
      </c>
      <c r="G25" s="708">
        <v>0</v>
      </c>
      <c r="H25" s="708">
        <v>0</v>
      </c>
      <c r="I25" s="708">
        <v>0</v>
      </c>
      <c r="J25" s="708">
        <v>10</v>
      </c>
      <c r="K25" s="708">
        <v>8</v>
      </c>
      <c r="L25" s="708">
        <v>0</v>
      </c>
      <c r="M25" s="754">
        <v>2</v>
      </c>
      <c r="N25" s="754"/>
    </row>
    <row r="26" spans="1:14" ht="14.25">
      <c r="A26" s="719">
        <v>2014</v>
      </c>
      <c r="B26" s="708">
        <v>2</v>
      </c>
      <c r="C26" s="708">
        <v>0</v>
      </c>
      <c r="D26" s="708">
        <v>5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708">
        <v>7</v>
      </c>
      <c r="K26" s="708">
        <v>5</v>
      </c>
      <c r="L26" s="708">
        <v>0</v>
      </c>
      <c r="M26" s="754">
        <v>2</v>
      </c>
      <c r="N26" s="754"/>
    </row>
    <row r="27" spans="1:14" ht="14.25">
      <c r="A27" s="719">
        <v>2015</v>
      </c>
      <c r="B27" s="708">
        <v>2</v>
      </c>
      <c r="C27" s="708">
        <v>0</v>
      </c>
      <c r="D27" s="708">
        <v>4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708">
        <v>8</v>
      </c>
      <c r="K27" s="708">
        <v>6</v>
      </c>
      <c r="L27" s="708">
        <v>0</v>
      </c>
      <c r="M27" s="754">
        <v>2</v>
      </c>
      <c r="N27" s="1014"/>
    </row>
    <row r="28" spans="1:14" ht="14.25">
      <c r="A28" s="719">
        <v>2016</v>
      </c>
      <c r="B28" s="708">
        <v>3</v>
      </c>
      <c r="C28" s="708">
        <v>0</v>
      </c>
      <c r="D28" s="708">
        <v>2</v>
      </c>
      <c r="E28" s="244">
        <v>1</v>
      </c>
      <c r="F28" s="244">
        <v>0</v>
      </c>
      <c r="G28" s="244">
        <v>0</v>
      </c>
      <c r="H28" s="244">
        <v>0</v>
      </c>
      <c r="I28" s="244">
        <v>0</v>
      </c>
      <c r="J28" s="708">
        <v>9</v>
      </c>
      <c r="K28" s="708">
        <v>7</v>
      </c>
      <c r="L28" s="708">
        <v>0</v>
      </c>
      <c r="M28" s="754">
        <v>2</v>
      </c>
      <c r="N28" s="1014"/>
    </row>
    <row r="29" spans="1:14" ht="15" thickBot="1">
      <c r="A29" s="406">
        <v>2017</v>
      </c>
      <c r="B29" s="1004">
        <v>3</v>
      </c>
      <c r="C29" s="1004">
        <v>0</v>
      </c>
      <c r="D29" s="1004">
        <v>4</v>
      </c>
      <c r="E29" s="1004">
        <v>1</v>
      </c>
      <c r="F29" s="1004">
        <v>0</v>
      </c>
      <c r="G29" s="1004">
        <v>0</v>
      </c>
      <c r="H29" s="1004">
        <v>0</v>
      </c>
      <c r="I29" s="1004">
        <v>0</v>
      </c>
      <c r="J29" s="1004">
        <v>9</v>
      </c>
      <c r="K29" s="1004">
        <v>6</v>
      </c>
      <c r="L29" s="1004">
        <v>1</v>
      </c>
      <c r="M29" s="1015">
        <v>2</v>
      </c>
      <c r="N29" s="1016"/>
    </row>
    <row r="30" spans="1:14" ht="14.25">
      <c r="A30" s="1017" t="s">
        <v>188</v>
      </c>
      <c r="B30" s="1018"/>
      <c r="C30" s="1018"/>
      <c r="D30" s="1018"/>
      <c r="E30" s="1018"/>
      <c r="F30" s="1018"/>
      <c r="G30" s="1018"/>
      <c r="H30" s="1018"/>
      <c r="I30" s="1018"/>
      <c r="J30" s="1018"/>
      <c r="K30" s="1018"/>
      <c r="L30" s="1018"/>
      <c r="M30" s="1019"/>
      <c r="N30" s="1018"/>
    </row>
    <row r="31" spans="1:14" ht="14.25">
      <c r="A31" s="437" t="s">
        <v>148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206"/>
    </row>
  </sheetData>
  <sheetProtection/>
  <mergeCells count="12">
    <mergeCell ref="M25:N25"/>
    <mergeCell ref="M24:N24"/>
    <mergeCell ref="M27:N27"/>
    <mergeCell ref="D18:I18"/>
    <mergeCell ref="M28:N28"/>
    <mergeCell ref="M29:N29"/>
    <mergeCell ref="C7:C10"/>
    <mergeCell ref="D7:D10"/>
    <mergeCell ref="J18:N18"/>
    <mergeCell ref="M19:N19"/>
    <mergeCell ref="M26:N26"/>
    <mergeCell ref="M23:N23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V34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4.25"/>
  <cols>
    <col min="1" max="1" width="9.00390625" style="144" customWidth="1"/>
    <col min="2" max="9" width="7.625" style="144" customWidth="1"/>
    <col min="10" max="10" width="9.75390625" style="144" customWidth="1"/>
    <col min="11" max="11" width="9.50390625" style="144" customWidth="1"/>
    <col min="12" max="12" width="9.00390625" style="144" customWidth="1"/>
    <col min="13" max="20" width="7.625" style="144" customWidth="1"/>
    <col min="21" max="22" width="9.375" style="144" customWidth="1"/>
    <col min="23" max="16384" width="9.00390625" style="144" customWidth="1"/>
  </cols>
  <sheetData>
    <row r="1" spans="1:22" s="1684" customFormat="1" ht="24.75" customHeight="1">
      <c r="A1" s="1714"/>
      <c r="B1" s="1715"/>
      <c r="C1" s="1715"/>
      <c r="D1" s="1715"/>
      <c r="E1" s="1715"/>
      <c r="F1" s="1715"/>
      <c r="G1" s="1715"/>
      <c r="H1" s="1715"/>
      <c r="I1" s="1715"/>
      <c r="J1" s="1715"/>
      <c r="M1" s="1715"/>
      <c r="N1" s="1715"/>
      <c r="O1" s="1715"/>
      <c r="P1" s="1715"/>
      <c r="Q1" s="1715"/>
      <c r="R1" s="1715"/>
      <c r="S1" s="1715"/>
      <c r="T1" s="1715"/>
      <c r="U1" s="1715"/>
      <c r="V1" s="1715"/>
    </row>
    <row r="2" spans="1:22" s="145" customFormat="1" ht="24.75" customHeight="1">
      <c r="A2" s="1716" t="s">
        <v>612</v>
      </c>
      <c r="B2" s="1717"/>
      <c r="C2" s="1717"/>
      <c r="D2" s="1717"/>
      <c r="E2" s="1717"/>
      <c r="F2" s="1717"/>
      <c r="G2" s="1717"/>
      <c r="H2" s="1717"/>
      <c r="I2" s="1717"/>
      <c r="J2" s="1717"/>
      <c r="K2" s="1717"/>
      <c r="L2" s="1718" t="s">
        <v>611</v>
      </c>
      <c r="M2" s="1718"/>
      <c r="N2" s="1718"/>
      <c r="O2" s="1718"/>
      <c r="P2" s="1718"/>
      <c r="Q2" s="1718"/>
      <c r="R2" s="1718"/>
      <c r="S2" s="1718"/>
      <c r="T2" s="1718"/>
      <c r="U2" s="1718"/>
      <c r="V2" s="1718"/>
    </row>
    <row r="3" spans="1:22" ht="24.75" customHeight="1">
      <c r="A3" s="1719"/>
      <c r="B3" s="1720"/>
      <c r="C3" s="1720"/>
      <c r="D3" s="1720"/>
      <c r="E3" s="1720"/>
      <c r="F3" s="1721"/>
      <c r="G3" s="1721"/>
      <c r="H3" s="1721"/>
      <c r="I3" s="1721"/>
      <c r="J3" s="1720"/>
      <c r="K3" s="1720"/>
      <c r="L3" s="1719"/>
      <c r="M3" s="1721"/>
      <c r="N3" s="1721"/>
      <c r="O3" s="1721"/>
      <c r="P3" s="1721"/>
      <c r="Q3" s="1721"/>
      <c r="R3" s="1721"/>
      <c r="S3" s="1721"/>
      <c r="T3" s="1721"/>
      <c r="U3" s="1721"/>
      <c r="V3" s="1721"/>
    </row>
    <row r="4" spans="1:22" ht="15" customHeight="1" thickBot="1">
      <c r="A4" s="1722" t="s">
        <v>1389</v>
      </c>
      <c r="B4" s="1722"/>
      <c r="C4" s="1723"/>
      <c r="D4" s="1723"/>
      <c r="E4" s="1723"/>
      <c r="F4" s="1724"/>
      <c r="G4" s="1724"/>
      <c r="H4" s="1724"/>
      <c r="I4" s="1724"/>
      <c r="J4" s="1723" t="s">
        <v>72</v>
      </c>
      <c r="K4" s="1723"/>
      <c r="L4" s="1722" t="s">
        <v>1389</v>
      </c>
      <c r="M4" s="1724"/>
      <c r="N4" s="1724"/>
      <c r="O4" s="1724"/>
      <c r="P4" s="1724"/>
      <c r="Q4" s="1724"/>
      <c r="R4" s="1724"/>
      <c r="S4" s="1724"/>
      <c r="T4" s="1724"/>
      <c r="U4" s="1724"/>
      <c r="V4" s="1724"/>
    </row>
    <row r="5" spans="1:22" s="1684" customFormat="1" ht="18.75" customHeight="1">
      <c r="A5" s="874" t="s">
        <v>1466</v>
      </c>
      <c r="B5" s="1725" t="s">
        <v>1467</v>
      </c>
      <c r="C5" s="1726"/>
      <c r="D5" s="1726"/>
      <c r="E5" s="1726"/>
      <c r="F5" s="1727" t="s">
        <v>1468</v>
      </c>
      <c r="G5" s="1728"/>
      <c r="H5" s="1728"/>
      <c r="I5" s="1728"/>
      <c r="J5" s="1728"/>
      <c r="K5" s="1728"/>
      <c r="L5" s="874" t="s">
        <v>1466</v>
      </c>
      <c r="M5" s="1729"/>
      <c r="N5" s="1729"/>
      <c r="O5" s="1729"/>
      <c r="P5" s="559"/>
      <c r="Q5" s="1727" t="s">
        <v>1469</v>
      </c>
      <c r="R5" s="1728"/>
      <c r="S5" s="1728"/>
      <c r="T5" s="1728"/>
      <c r="U5" s="1728"/>
      <c r="V5" s="1728"/>
    </row>
    <row r="6" spans="1:22" s="1684" customFormat="1" ht="18.75" customHeight="1">
      <c r="A6" s="874"/>
      <c r="B6" s="1725" t="s">
        <v>610</v>
      </c>
      <c r="C6" s="1726"/>
      <c r="D6" s="1726"/>
      <c r="E6" s="874"/>
      <c r="F6" s="878" t="s">
        <v>1470</v>
      </c>
      <c r="G6" s="879"/>
      <c r="H6" s="879"/>
      <c r="I6" s="1730"/>
      <c r="J6" s="878" t="s">
        <v>1471</v>
      </c>
      <c r="K6" s="879"/>
      <c r="L6" s="874"/>
      <c r="M6" s="878" t="s">
        <v>1472</v>
      </c>
      <c r="N6" s="879"/>
      <c r="O6" s="879"/>
      <c r="P6" s="1730"/>
      <c r="Q6" s="1727" t="s">
        <v>1470</v>
      </c>
      <c r="R6" s="1728"/>
      <c r="S6" s="1728"/>
      <c r="T6" s="875"/>
      <c r="U6" s="547" t="s">
        <v>1473</v>
      </c>
      <c r="V6" s="547"/>
    </row>
    <row r="7" spans="1:22" s="1684" customFormat="1" ht="18.75" customHeight="1">
      <c r="A7" s="874"/>
      <c r="B7" s="551" t="s">
        <v>1442</v>
      </c>
      <c r="C7" s="551" t="s">
        <v>1474</v>
      </c>
      <c r="D7" s="551" t="s">
        <v>1475</v>
      </c>
      <c r="E7" s="551" t="s">
        <v>1476</v>
      </c>
      <c r="F7" s="1731" t="s">
        <v>1442</v>
      </c>
      <c r="G7" s="551" t="s">
        <v>1474</v>
      </c>
      <c r="H7" s="551" t="s">
        <v>1475</v>
      </c>
      <c r="I7" s="1731" t="s">
        <v>1476</v>
      </c>
      <c r="J7" s="551" t="s">
        <v>1442</v>
      </c>
      <c r="K7" s="552" t="s">
        <v>1474</v>
      </c>
      <c r="L7" s="874"/>
      <c r="M7" s="551" t="s">
        <v>1442</v>
      </c>
      <c r="N7" s="551" t="s">
        <v>1474</v>
      </c>
      <c r="O7" s="551" t="s">
        <v>1475</v>
      </c>
      <c r="P7" s="1731" t="s">
        <v>1476</v>
      </c>
      <c r="Q7" s="1731" t="s">
        <v>1442</v>
      </c>
      <c r="R7" s="551" t="s">
        <v>1474</v>
      </c>
      <c r="S7" s="551" t="s">
        <v>1475</v>
      </c>
      <c r="T7" s="1731" t="s">
        <v>1476</v>
      </c>
      <c r="U7" s="1731" t="s">
        <v>1442</v>
      </c>
      <c r="V7" s="552" t="s">
        <v>1474</v>
      </c>
    </row>
    <row r="8" spans="1:22" s="1684" customFormat="1" ht="18.75" customHeight="1">
      <c r="A8" s="874"/>
      <c r="B8" s="554"/>
      <c r="C8" s="554"/>
      <c r="D8" s="554"/>
      <c r="E8" s="554" t="s">
        <v>1477</v>
      </c>
      <c r="F8" s="1732"/>
      <c r="G8" s="554"/>
      <c r="H8" s="554"/>
      <c r="I8" s="1732" t="s">
        <v>1477</v>
      </c>
      <c r="J8" s="554"/>
      <c r="K8" s="555"/>
      <c r="L8" s="874"/>
      <c r="M8" s="554"/>
      <c r="N8" s="554"/>
      <c r="O8" s="554"/>
      <c r="P8" s="1732" t="s">
        <v>1477</v>
      </c>
      <c r="Q8" s="1732"/>
      <c r="R8" s="554"/>
      <c r="S8" s="554"/>
      <c r="T8" s="1732" t="s">
        <v>1477</v>
      </c>
      <c r="U8" s="1732"/>
      <c r="V8" s="555"/>
    </row>
    <row r="9" spans="1:22" s="1684" customFormat="1" ht="18.75" customHeight="1">
      <c r="A9" s="874"/>
      <c r="B9" s="557"/>
      <c r="C9" s="557"/>
      <c r="D9" s="557"/>
      <c r="E9" s="557" t="s">
        <v>609</v>
      </c>
      <c r="F9" s="733"/>
      <c r="G9" s="557"/>
      <c r="H9" s="557"/>
      <c r="I9" s="733"/>
      <c r="J9" s="557"/>
      <c r="K9" s="558"/>
      <c r="L9" s="874"/>
      <c r="M9" s="557"/>
      <c r="N9" s="557"/>
      <c r="O9" s="557"/>
      <c r="P9" s="733"/>
      <c r="Q9" s="733"/>
      <c r="R9" s="557"/>
      <c r="S9" s="557"/>
      <c r="T9" s="733"/>
      <c r="U9" s="733"/>
      <c r="V9" s="558"/>
    </row>
    <row r="10" spans="1:22" s="1684" customFormat="1" ht="18.75" customHeight="1">
      <c r="A10" s="874"/>
      <c r="B10" s="557" t="s">
        <v>608</v>
      </c>
      <c r="C10" s="557"/>
      <c r="D10" s="557"/>
      <c r="E10" s="557" t="s">
        <v>607</v>
      </c>
      <c r="F10" s="733"/>
      <c r="G10" s="557"/>
      <c r="H10" s="557"/>
      <c r="I10" s="733"/>
      <c r="J10" s="557"/>
      <c r="K10" s="558"/>
      <c r="L10" s="874"/>
      <c r="M10" s="557"/>
      <c r="N10" s="557"/>
      <c r="O10" s="557"/>
      <c r="P10" s="733"/>
      <c r="Q10" s="733"/>
      <c r="R10" s="557"/>
      <c r="S10" s="557"/>
      <c r="T10" s="733"/>
      <c r="U10" s="733"/>
      <c r="V10" s="558"/>
    </row>
    <row r="11" spans="1:22" s="1684" customFormat="1" ht="18.75" customHeight="1">
      <c r="A11" s="875"/>
      <c r="B11" s="560" t="s">
        <v>606</v>
      </c>
      <c r="C11" s="560" t="s">
        <v>605</v>
      </c>
      <c r="D11" s="1733" t="s">
        <v>604</v>
      </c>
      <c r="E11" s="560" t="s">
        <v>257</v>
      </c>
      <c r="F11" s="734"/>
      <c r="G11" s="560"/>
      <c r="H11" s="560"/>
      <c r="I11" s="734"/>
      <c r="J11" s="560"/>
      <c r="K11" s="561"/>
      <c r="L11" s="875"/>
      <c r="M11" s="560"/>
      <c r="N11" s="560"/>
      <c r="O11" s="560"/>
      <c r="P11" s="734"/>
      <c r="Q11" s="734"/>
      <c r="R11" s="560"/>
      <c r="S11" s="560"/>
      <c r="T11" s="734"/>
      <c r="U11" s="734"/>
      <c r="V11" s="561"/>
    </row>
    <row r="12" spans="1:22" s="141" customFormat="1" ht="24.75" customHeight="1">
      <c r="A12" s="532">
        <v>2012</v>
      </c>
      <c r="B12" s="533" t="s">
        <v>603</v>
      </c>
      <c r="C12" s="534" t="s">
        <v>603</v>
      </c>
      <c r="D12" s="534" t="s">
        <v>603</v>
      </c>
      <c r="E12" s="534" t="s">
        <v>603</v>
      </c>
      <c r="F12" s="534" t="s">
        <v>603</v>
      </c>
      <c r="G12" s="534" t="s">
        <v>603</v>
      </c>
      <c r="H12" s="534" t="s">
        <v>603</v>
      </c>
      <c r="I12" s="534" t="s">
        <v>603</v>
      </c>
      <c r="J12" s="534" t="s">
        <v>603</v>
      </c>
      <c r="K12" s="534" t="s">
        <v>603</v>
      </c>
      <c r="L12" s="535">
        <v>2012</v>
      </c>
      <c r="M12" s="536" t="s">
        <v>603</v>
      </c>
      <c r="N12" s="534" t="s">
        <v>603</v>
      </c>
      <c r="O12" s="534" t="s">
        <v>603</v>
      </c>
      <c r="P12" s="534" t="s">
        <v>603</v>
      </c>
      <c r="Q12" s="534" t="s">
        <v>603</v>
      </c>
      <c r="R12" s="534" t="s">
        <v>603</v>
      </c>
      <c r="S12" s="534" t="s">
        <v>603</v>
      </c>
      <c r="T12" s="534" t="s">
        <v>603</v>
      </c>
      <c r="U12" s="534" t="s">
        <v>603</v>
      </c>
      <c r="V12" s="534" t="s">
        <v>603</v>
      </c>
    </row>
    <row r="13" spans="1:22" s="141" customFormat="1" ht="24.75" customHeight="1">
      <c r="A13" s="532">
        <v>2013</v>
      </c>
      <c r="B13" s="533" t="s">
        <v>32</v>
      </c>
      <c r="C13" s="534" t="s">
        <v>32</v>
      </c>
      <c r="D13" s="534" t="s">
        <v>32</v>
      </c>
      <c r="E13" s="534" t="s">
        <v>32</v>
      </c>
      <c r="F13" s="534" t="s">
        <v>32</v>
      </c>
      <c r="G13" s="534" t="s">
        <v>32</v>
      </c>
      <c r="H13" s="534" t="s">
        <v>32</v>
      </c>
      <c r="I13" s="534" t="s">
        <v>32</v>
      </c>
      <c r="J13" s="534" t="s">
        <v>32</v>
      </c>
      <c r="K13" s="534" t="s">
        <v>32</v>
      </c>
      <c r="L13" s="535">
        <v>2013</v>
      </c>
      <c r="M13" s="536" t="s">
        <v>32</v>
      </c>
      <c r="N13" s="534" t="s">
        <v>32</v>
      </c>
      <c r="O13" s="534" t="s">
        <v>32</v>
      </c>
      <c r="P13" s="534" t="s">
        <v>32</v>
      </c>
      <c r="Q13" s="534" t="s">
        <v>32</v>
      </c>
      <c r="R13" s="534" t="s">
        <v>32</v>
      </c>
      <c r="S13" s="534" t="s">
        <v>32</v>
      </c>
      <c r="T13" s="534" t="s">
        <v>32</v>
      </c>
      <c r="U13" s="534" t="s">
        <v>32</v>
      </c>
      <c r="V13" s="534" t="s">
        <v>32</v>
      </c>
    </row>
    <row r="14" spans="1:22" s="141" customFormat="1" ht="24.75" customHeight="1">
      <c r="A14" s="532">
        <v>2014</v>
      </c>
      <c r="B14" s="533" t="s">
        <v>32</v>
      </c>
      <c r="C14" s="534" t="s">
        <v>32</v>
      </c>
      <c r="D14" s="534" t="s">
        <v>32</v>
      </c>
      <c r="E14" s="534" t="s">
        <v>32</v>
      </c>
      <c r="F14" s="534" t="s">
        <v>32</v>
      </c>
      <c r="G14" s="534" t="s">
        <v>32</v>
      </c>
      <c r="H14" s="534" t="s">
        <v>32</v>
      </c>
      <c r="I14" s="534" t="s">
        <v>32</v>
      </c>
      <c r="J14" s="534" t="s">
        <v>32</v>
      </c>
      <c r="K14" s="534" t="s">
        <v>32</v>
      </c>
      <c r="L14" s="535">
        <v>2014</v>
      </c>
      <c r="M14" s="536" t="s">
        <v>961</v>
      </c>
      <c r="N14" s="534" t="s">
        <v>961</v>
      </c>
      <c r="O14" s="534" t="s">
        <v>961</v>
      </c>
      <c r="P14" s="534" t="s">
        <v>962</v>
      </c>
      <c r="Q14" s="534" t="s">
        <v>961</v>
      </c>
      <c r="R14" s="534" t="s">
        <v>961</v>
      </c>
      <c r="S14" s="534" t="s">
        <v>962</v>
      </c>
      <c r="T14" s="534" t="s">
        <v>962</v>
      </c>
      <c r="U14" s="534" t="s">
        <v>962</v>
      </c>
      <c r="V14" s="534" t="s">
        <v>961</v>
      </c>
    </row>
    <row r="15" spans="1:22" s="141" customFormat="1" ht="24.75" customHeight="1">
      <c r="A15" s="532">
        <v>2015</v>
      </c>
      <c r="B15" s="533" t="s">
        <v>961</v>
      </c>
      <c r="C15" s="534" t="s">
        <v>961</v>
      </c>
      <c r="D15" s="534" t="s">
        <v>961</v>
      </c>
      <c r="E15" s="534" t="s">
        <v>962</v>
      </c>
      <c r="F15" s="534" t="s">
        <v>961</v>
      </c>
      <c r="G15" s="534" t="s">
        <v>961</v>
      </c>
      <c r="H15" s="534" t="s">
        <v>961</v>
      </c>
      <c r="I15" s="534" t="s">
        <v>962</v>
      </c>
      <c r="J15" s="534" t="s">
        <v>962</v>
      </c>
      <c r="K15" s="534" t="s">
        <v>961</v>
      </c>
      <c r="L15" s="535">
        <v>2015</v>
      </c>
      <c r="M15" s="536" t="s">
        <v>961</v>
      </c>
      <c r="N15" s="534" t="s">
        <v>961</v>
      </c>
      <c r="O15" s="534" t="s">
        <v>961</v>
      </c>
      <c r="P15" s="534" t="s">
        <v>961</v>
      </c>
      <c r="Q15" s="534" t="s">
        <v>961</v>
      </c>
      <c r="R15" s="534" t="s">
        <v>961</v>
      </c>
      <c r="S15" s="534" t="s">
        <v>962</v>
      </c>
      <c r="T15" s="534" t="s">
        <v>961</v>
      </c>
      <c r="U15" s="534" t="s">
        <v>961</v>
      </c>
      <c r="V15" s="534" t="s">
        <v>961</v>
      </c>
    </row>
    <row r="16" spans="1:22" s="141" customFormat="1" ht="24.75" customHeight="1">
      <c r="A16" s="532">
        <v>2016</v>
      </c>
      <c r="B16" s="533" t="s">
        <v>42</v>
      </c>
      <c r="C16" s="533" t="s">
        <v>42</v>
      </c>
      <c r="D16" s="533" t="s">
        <v>42</v>
      </c>
      <c r="E16" s="533" t="s">
        <v>42</v>
      </c>
      <c r="F16" s="533" t="s">
        <v>42</v>
      </c>
      <c r="G16" s="533" t="s">
        <v>42</v>
      </c>
      <c r="H16" s="533" t="s">
        <v>42</v>
      </c>
      <c r="I16" s="533" t="s">
        <v>42</v>
      </c>
      <c r="J16" s="533" t="s">
        <v>42</v>
      </c>
      <c r="K16" s="533" t="s">
        <v>42</v>
      </c>
      <c r="L16" s="535">
        <v>2016</v>
      </c>
      <c r="M16" s="684" t="s">
        <v>42</v>
      </c>
      <c r="N16" s="686" t="s">
        <v>42</v>
      </c>
      <c r="O16" s="686" t="s">
        <v>42</v>
      </c>
      <c r="P16" s="686" t="s">
        <v>42</v>
      </c>
      <c r="Q16" s="686" t="s">
        <v>42</v>
      </c>
      <c r="R16" s="686" t="s">
        <v>42</v>
      </c>
      <c r="S16" s="686" t="s">
        <v>42</v>
      </c>
      <c r="T16" s="686" t="s">
        <v>42</v>
      </c>
      <c r="U16" s="686" t="s">
        <v>42</v>
      </c>
      <c r="V16" s="533" t="s">
        <v>42</v>
      </c>
    </row>
    <row r="17" spans="1:22" s="142" customFormat="1" ht="24.75" customHeight="1">
      <c r="A17" s="537">
        <v>2017</v>
      </c>
      <c r="B17" s="538">
        <v>0</v>
      </c>
      <c r="C17" s="539">
        <v>0</v>
      </c>
      <c r="D17" s="539">
        <v>0</v>
      </c>
      <c r="E17" s="539">
        <v>0</v>
      </c>
      <c r="F17" s="539">
        <v>0</v>
      </c>
      <c r="G17" s="539">
        <v>0</v>
      </c>
      <c r="H17" s="539">
        <v>0</v>
      </c>
      <c r="I17" s="539">
        <v>0</v>
      </c>
      <c r="J17" s="539">
        <v>0</v>
      </c>
      <c r="K17" s="539">
        <v>0</v>
      </c>
      <c r="L17" s="540">
        <v>2017</v>
      </c>
      <c r="M17" s="541">
        <v>0</v>
      </c>
      <c r="N17" s="685">
        <v>0</v>
      </c>
      <c r="O17" s="685">
        <v>0</v>
      </c>
      <c r="P17" s="685">
        <v>0</v>
      </c>
      <c r="Q17" s="685">
        <v>0</v>
      </c>
      <c r="R17" s="685">
        <v>0</v>
      </c>
      <c r="S17" s="685">
        <v>0</v>
      </c>
      <c r="T17" s="685">
        <v>0</v>
      </c>
      <c r="U17" s="685">
        <v>0</v>
      </c>
      <c r="V17" s="539">
        <v>0</v>
      </c>
    </row>
    <row r="18" spans="1:22" s="143" customFormat="1" ht="4.5" customHeight="1">
      <c r="A18" s="542"/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2"/>
      <c r="M18" s="543"/>
      <c r="N18" s="543"/>
      <c r="O18" s="543"/>
      <c r="P18" s="543"/>
      <c r="Q18" s="543"/>
      <c r="R18" s="543"/>
      <c r="S18" s="543"/>
      <c r="T18" s="543"/>
      <c r="U18" s="543"/>
      <c r="V18" s="543"/>
    </row>
    <row r="19" spans="1:22" ht="15" customHeight="1" thickBot="1">
      <c r="A19" s="544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</row>
    <row r="20" spans="1:22" ht="18.75" customHeight="1">
      <c r="A20" s="873" t="s">
        <v>1478</v>
      </c>
      <c r="B20" s="1734" t="s">
        <v>1479</v>
      </c>
      <c r="C20" s="1735"/>
      <c r="D20" s="1735"/>
      <c r="E20" s="1735"/>
      <c r="F20" s="1735"/>
      <c r="G20" s="1735"/>
      <c r="H20" s="1735"/>
      <c r="I20" s="1735"/>
      <c r="J20" s="1735"/>
      <c r="K20" s="1735"/>
      <c r="L20" s="873" t="s">
        <v>1478</v>
      </c>
      <c r="M20" s="1734" t="s">
        <v>1480</v>
      </c>
      <c r="N20" s="1735"/>
      <c r="O20" s="1735"/>
      <c r="P20" s="1735"/>
      <c r="Q20" s="1735"/>
      <c r="R20" s="1735"/>
      <c r="S20" s="1735"/>
      <c r="T20" s="1735"/>
      <c r="U20" s="1735"/>
      <c r="V20" s="1735"/>
    </row>
    <row r="21" spans="1:22" ht="18.75" customHeight="1">
      <c r="A21" s="874"/>
      <c r="B21" s="545"/>
      <c r="C21" s="546"/>
      <c r="D21" s="876" t="s">
        <v>1481</v>
      </c>
      <c r="E21" s="877"/>
      <c r="F21" s="877"/>
      <c r="G21" s="877"/>
      <c r="H21" s="878" t="s">
        <v>1482</v>
      </c>
      <c r="I21" s="879"/>
      <c r="J21" s="879"/>
      <c r="K21" s="879"/>
      <c r="L21" s="874"/>
      <c r="M21" s="547"/>
      <c r="N21" s="548"/>
      <c r="O21" s="547" t="s">
        <v>1483</v>
      </c>
      <c r="P21" s="547"/>
      <c r="Q21" s="547"/>
      <c r="R21" s="549"/>
      <c r="S21" s="550" t="s">
        <v>1484</v>
      </c>
      <c r="T21" s="547"/>
      <c r="U21" s="547"/>
      <c r="V21" s="547"/>
    </row>
    <row r="22" spans="1:22" ht="18.75" customHeight="1">
      <c r="A22" s="874"/>
      <c r="B22" s="551" t="s">
        <v>1475</v>
      </c>
      <c r="C22" s="551" t="s">
        <v>1476</v>
      </c>
      <c r="D22" s="551" t="s">
        <v>1442</v>
      </c>
      <c r="E22" s="551" t="s">
        <v>1474</v>
      </c>
      <c r="F22" s="551" t="s">
        <v>1475</v>
      </c>
      <c r="G22" s="552" t="s">
        <v>1476</v>
      </c>
      <c r="H22" s="551" t="s">
        <v>1442</v>
      </c>
      <c r="I22" s="551" t="s">
        <v>1474</v>
      </c>
      <c r="J22" s="551" t="s">
        <v>1475</v>
      </c>
      <c r="K22" s="553" t="s">
        <v>1476</v>
      </c>
      <c r="L22" s="874"/>
      <c r="M22" s="551" t="s">
        <v>1475</v>
      </c>
      <c r="N22" s="551" t="s">
        <v>1476</v>
      </c>
      <c r="O22" s="551" t="s">
        <v>1442</v>
      </c>
      <c r="P22" s="551" t="s">
        <v>1474</v>
      </c>
      <c r="Q22" s="551" t="s">
        <v>1475</v>
      </c>
      <c r="R22" s="552" t="s">
        <v>1476</v>
      </c>
      <c r="S22" s="551" t="s">
        <v>1442</v>
      </c>
      <c r="T22" s="551" t="s">
        <v>1474</v>
      </c>
      <c r="U22" s="551" t="s">
        <v>1475</v>
      </c>
      <c r="V22" s="552" t="s">
        <v>1476</v>
      </c>
    </row>
    <row r="23" spans="1:22" ht="18.75" customHeight="1">
      <c r="A23" s="874"/>
      <c r="B23" s="554"/>
      <c r="C23" s="554" t="s">
        <v>1485</v>
      </c>
      <c r="D23" s="554"/>
      <c r="E23" s="554"/>
      <c r="F23" s="554"/>
      <c r="G23" s="555" t="s">
        <v>1485</v>
      </c>
      <c r="H23" s="554"/>
      <c r="I23" s="554"/>
      <c r="J23" s="554"/>
      <c r="K23" s="556" t="s">
        <v>1485</v>
      </c>
      <c r="L23" s="874"/>
      <c r="M23" s="554"/>
      <c r="N23" s="554" t="s">
        <v>1485</v>
      </c>
      <c r="O23" s="554"/>
      <c r="P23" s="554"/>
      <c r="Q23" s="554"/>
      <c r="R23" s="554" t="s">
        <v>1485</v>
      </c>
      <c r="S23" s="554"/>
      <c r="T23" s="554"/>
      <c r="U23" s="554"/>
      <c r="V23" s="555" t="s">
        <v>1485</v>
      </c>
    </row>
    <row r="24" spans="1:22" ht="18.75" customHeight="1">
      <c r="A24" s="874"/>
      <c r="B24" s="557"/>
      <c r="C24" s="557"/>
      <c r="D24" s="557"/>
      <c r="E24" s="557"/>
      <c r="F24" s="557"/>
      <c r="G24" s="558"/>
      <c r="H24" s="557"/>
      <c r="I24" s="557"/>
      <c r="J24" s="557"/>
      <c r="K24" s="559"/>
      <c r="L24" s="874"/>
      <c r="M24" s="557"/>
      <c r="N24" s="557"/>
      <c r="O24" s="557"/>
      <c r="P24" s="557"/>
      <c r="Q24" s="557"/>
      <c r="R24" s="557"/>
      <c r="S24" s="557"/>
      <c r="T24" s="557"/>
      <c r="U24" s="557"/>
      <c r="V24" s="558"/>
    </row>
    <row r="25" spans="1:22" ht="18.75" customHeight="1">
      <c r="A25" s="875"/>
      <c r="B25" s="560"/>
      <c r="C25" s="560"/>
      <c r="D25" s="560"/>
      <c r="E25" s="560"/>
      <c r="F25" s="560"/>
      <c r="G25" s="561"/>
      <c r="H25" s="560"/>
      <c r="I25" s="560"/>
      <c r="J25" s="560"/>
      <c r="K25" s="562"/>
      <c r="L25" s="875"/>
      <c r="M25" s="560"/>
      <c r="N25" s="560"/>
      <c r="O25" s="560"/>
      <c r="P25" s="560"/>
      <c r="Q25" s="560"/>
      <c r="R25" s="560"/>
      <c r="S25" s="560"/>
      <c r="T25" s="560"/>
      <c r="U25" s="560"/>
      <c r="V25" s="561"/>
    </row>
    <row r="26" spans="1:22" s="141" customFormat="1" ht="24.75" customHeight="1">
      <c r="A26" s="532">
        <v>2012</v>
      </c>
      <c r="B26" s="533" t="s">
        <v>603</v>
      </c>
      <c r="C26" s="534" t="s">
        <v>603</v>
      </c>
      <c r="D26" s="534" t="s">
        <v>603</v>
      </c>
      <c r="E26" s="534" t="s">
        <v>603</v>
      </c>
      <c r="F26" s="534" t="s">
        <v>603</v>
      </c>
      <c r="G26" s="534" t="s">
        <v>603</v>
      </c>
      <c r="H26" s="534" t="s">
        <v>603</v>
      </c>
      <c r="I26" s="534" t="s">
        <v>603</v>
      </c>
      <c r="J26" s="534" t="s">
        <v>603</v>
      </c>
      <c r="K26" s="534" t="s">
        <v>603</v>
      </c>
      <c r="L26" s="535">
        <v>2012</v>
      </c>
      <c r="M26" s="536" t="s">
        <v>603</v>
      </c>
      <c r="N26" s="534" t="s">
        <v>603</v>
      </c>
      <c r="O26" s="534" t="s">
        <v>603</v>
      </c>
      <c r="P26" s="534" t="s">
        <v>603</v>
      </c>
      <c r="Q26" s="534" t="s">
        <v>603</v>
      </c>
      <c r="R26" s="534" t="s">
        <v>603</v>
      </c>
      <c r="S26" s="534" t="s">
        <v>603</v>
      </c>
      <c r="T26" s="534" t="s">
        <v>603</v>
      </c>
      <c r="U26" s="534" t="s">
        <v>603</v>
      </c>
      <c r="V26" s="534" t="s">
        <v>603</v>
      </c>
    </row>
    <row r="27" spans="1:22" s="141" customFormat="1" ht="24.75" customHeight="1">
      <c r="A27" s="532">
        <v>2013</v>
      </c>
      <c r="B27" s="533" t="s">
        <v>32</v>
      </c>
      <c r="C27" s="534" t="s">
        <v>32</v>
      </c>
      <c r="D27" s="534" t="s">
        <v>32</v>
      </c>
      <c r="E27" s="534" t="s">
        <v>32</v>
      </c>
      <c r="F27" s="534" t="s">
        <v>32</v>
      </c>
      <c r="G27" s="534" t="s">
        <v>32</v>
      </c>
      <c r="H27" s="534" t="s">
        <v>32</v>
      </c>
      <c r="I27" s="534" t="s">
        <v>32</v>
      </c>
      <c r="J27" s="534" t="s">
        <v>32</v>
      </c>
      <c r="K27" s="534" t="s">
        <v>32</v>
      </c>
      <c r="L27" s="535">
        <v>2013</v>
      </c>
      <c r="M27" s="536" t="s">
        <v>32</v>
      </c>
      <c r="N27" s="534" t="s">
        <v>32</v>
      </c>
      <c r="O27" s="534" t="s">
        <v>32</v>
      </c>
      <c r="P27" s="534" t="s">
        <v>32</v>
      </c>
      <c r="Q27" s="534" t="s">
        <v>32</v>
      </c>
      <c r="R27" s="534" t="s">
        <v>32</v>
      </c>
      <c r="S27" s="534" t="s">
        <v>32</v>
      </c>
      <c r="T27" s="534" t="s">
        <v>32</v>
      </c>
      <c r="U27" s="534" t="s">
        <v>32</v>
      </c>
      <c r="V27" s="534" t="s">
        <v>32</v>
      </c>
    </row>
    <row r="28" spans="1:22" s="141" customFormat="1" ht="24.75" customHeight="1">
      <c r="A28" s="532">
        <v>2014</v>
      </c>
      <c r="B28" s="533" t="s">
        <v>32</v>
      </c>
      <c r="C28" s="534" t="s">
        <v>32</v>
      </c>
      <c r="D28" s="534" t="s">
        <v>32</v>
      </c>
      <c r="E28" s="534" t="s">
        <v>32</v>
      </c>
      <c r="F28" s="534" t="s">
        <v>32</v>
      </c>
      <c r="G28" s="534" t="s">
        <v>32</v>
      </c>
      <c r="H28" s="534" t="s">
        <v>32</v>
      </c>
      <c r="I28" s="534" t="s">
        <v>32</v>
      </c>
      <c r="J28" s="534" t="s">
        <v>32</v>
      </c>
      <c r="K28" s="534" t="s">
        <v>32</v>
      </c>
      <c r="L28" s="535">
        <v>2014</v>
      </c>
      <c r="M28" s="536" t="s">
        <v>42</v>
      </c>
      <c r="N28" s="534" t="s">
        <v>962</v>
      </c>
      <c r="O28" s="534" t="s">
        <v>961</v>
      </c>
      <c r="P28" s="534" t="s">
        <v>961</v>
      </c>
      <c r="Q28" s="534" t="s">
        <v>961</v>
      </c>
      <c r="R28" s="534" t="s">
        <v>961</v>
      </c>
      <c r="S28" s="534" t="s">
        <v>961</v>
      </c>
      <c r="T28" s="534" t="s">
        <v>962</v>
      </c>
      <c r="U28" s="534" t="s">
        <v>961</v>
      </c>
      <c r="V28" s="534" t="s">
        <v>961</v>
      </c>
    </row>
    <row r="29" spans="1:22" s="141" customFormat="1" ht="24.75" customHeight="1">
      <c r="A29" s="532">
        <v>2015</v>
      </c>
      <c r="B29" s="533" t="s">
        <v>961</v>
      </c>
      <c r="C29" s="534" t="s">
        <v>961</v>
      </c>
      <c r="D29" s="534" t="s">
        <v>961</v>
      </c>
      <c r="E29" s="534" t="s">
        <v>961</v>
      </c>
      <c r="F29" s="534" t="s">
        <v>961</v>
      </c>
      <c r="G29" s="534" t="s">
        <v>962</v>
      </c>
      <c r="H29" s="534" t="s">
        <v>961</v>
      </c>
      <c r="I29" s="534" t="s">
        <v>961</v>
      </c>
      <c r="J29" s="534" t="s">
        <v>961</v>
      </c>
      <c r="K29" s="534" t="s">
        <v>961</v>
      </c>
      <c r="L29" s="535">
        <v>2015</v>
      </c>
      <c r="M29" s="536" t="s">
        <v>962</v>
      </c>
      <c r="N29" s="534" t="s">
        <v>962</v>
      </c>
      <c r="O29" s="534" t="s">
        <v>961</v>
      </c>
      <c r="P29" s="534" t="s">
        <v>961</v>
      </c>
      <c r="Q29" s="534" t="s">
        <v>961</v>
      </c>
      <c r="R29" s="534" t="s">
        <v>961</v>
      </c>
      <c r="S29" s="534" t="s">
        <v>961</v>
      </c>
      <c r="T29" s="534" t="s">
        <v>961</v>
      </c>
      <c r="U29" s="534" t="s">
        <v>962</v>
      </c>
      <c r="V29" s="534" t="s">
        <v>961</v>
      </c>
    </row>
    <row r="30" spans="1:22" s="141" customFormat="1" ht="24.75" customHeight="1">
      <c r="A30" s="532">
        <v>2016</v>
      </c>
      <c r="B30" s="533" t="s">
        <v>42</v>
      </c>
      <c r="C30" s="533" t="s">
        <v>42</v>
      </c>
      <c r="D30" s="533" t="s">
        <v>42</v>
      </c>
      <c r="E30" s="533" t="s">
        <v>42</v>
      </c>
      <c r="F30" s="533" t="s">
        <v>42</v>
      </c>
      <c r="G30" s="533" t="s">
        <v>42</v>
      </c>
      <c r="H30" s="533" t="s">
        <v>42</v>
      </c>
      <c r="I30" s="533" t="s">
        <v>42</v>
      </c>
      <c r="J30" s="533" t="s">
        <v>42</v>
      </c>
      <c r="K30" s="533" t="s">
        <v>42</v>
      </c>
      <c r="L30" s="535">
        <v>2016</v>
      </c>
      <c r="M30" s="684" t="s">
        <v>42</v>
      </c>
      <c r="N30" s="687" t="s">
        <v>42</v>
      </c>
      <c r="O30" s="687" t="s">
        <v>42</v>
      </c>
      <c r="P30" s="687" t="s">
        <v>42</v>
      </c>
      <c r="Q30" s="687" t="s">
        <v>42</v>
      </c>
      <c r="R30" s="687" t="s">
        <v>42</v>
      </c>
      <c r="S30" s="687" t="s">
        <v>42</v>
      </c>
      <c r="T30" s="687" t="s">
        <v>42</v>
      </c>
      <c r="U30" s="687" t="s">
        <v>42</v>
      </c>
      <c r="V30" s="533" t="s">
        <v>42</v>
      </c>
    </row>
    <row r="31" spans="1:22" s="142" customFormat="1" ht="24.75" customHeight="1">
      <c r="A31" s="537">
        <v>2017</v>
      </c>
      <c r="B31" s="538">
        <v>0</v>
      </c>
      <c r="C31" s="539">
        <v>0</v>
      </c>
      <c r="D31" s="539">
        <v>0</v>
      </c>
      <c r="E31" s="539">
        <v>0</v>
      </c>
      <c r="F31" s="539">
        <v>0</v>
      </c>
      <c r="G31" s="539">
        <v>0</v>
      </c>
      <c r="H31" s="539">
        <v>0</v>
      </c>
      <c r="I31" s="539">
        <v>0</v>
      </c>
      <c r="J31" s="539">
        <v>0</v>
      </c>
      <c r="K31" s="539">
        <v>0</v>
      </c>
      <c r="L31" s="540">
        <v>2017</v>
      </c>
      <c r="M31" s="541">
        <v>0</v>
      </c>
      <c r="N31" s="539">
        <v>0</v>
      </c>
      <c r="O31" s="539">
        <v>0</v>
      </c>
      <c r="P31" s="539">
        <v>0</v>
      </c>
      <c r="Q31" s="539">
        <v>0</v>
      </c>
      <c r="R31" s="539">
        <v>0</v>
      </c>
      <c r="S31" s="539">
        <v>0</v>
      </c>
      <c r="T31" s="539">
        <v>0</v>
      </c>
      <c r="U31" s="539">
        <v>0</v>
      </c>
      <c r="V31" s="539">
        <v>0</v>
      </c>
    </row>
    <row r="32" spans="1:22" ht="4.5" customHeight="1">
      <c r="A32" s="542"/>
      <c r="B32" s="543"/>
      <c r="C32" s="543"/>
      <c r="D32" s="543"/>
      <c r="E32" s="543"/>
      <c r="F32" s="543"/>
      <c r="G32" s="543"/>
      <c r="H32" s="543"/>
      <c r="I32" s="543"/>
      <c r="J32" s="543"/>
      <c r="K32" s="543"/>
      <c r="L32" s="542"/>
      <c r="M32" s="543"/>
      <c r="N32" s="543"/>
      <c r="O32" s="543"/>
      <c r="P32" s="543"/>
      <c r="Q32" s="543"/>
      <c r="R32" s="543"/>
      <c r="S32" s="543"/>
      <c r="T32" s="543"/>
      <c r="U32" s="543"/>
      <c r="V32" s="543"/>
    </row>
    <row r="33" spans="1:22" s="1740" customFormat="1" ht="15" customHeight="1">
      <c r="A33" s="1736" t="s">
        <v>602</v>
      </c>
      <c r="B33" s="1736"/>
      <c r="C33" s="1736"/>
      <c r="D33" s="1736"/>
      <c r="E33" s="1736"/>
      <c r="F33" s="1736"/>
      <c r="G33" s="1736"/>
      <c r="H33" s="1736"/>
      <c r="I33" s="1736"/>
      <c r="J33" s="1736"/>
      <c r="K33" s="1736"/>
      <c r="L33" s="1737"/>
      <c r="M33" s="1738"/>
      <c r="N33" s="1738"/>
      <c r="O33" s="1738"/>
      <c r="P33" s="1738"/>
      <c r="Q33" s="1738"/>
      <c r="R33" s="1738"/>
      <c r="S33" s="1738"/>
      <c r="T33" s="1738"/>
      <c r="U33" s="1739"/>
      <c r="V33" s="1739"/>
    </row>
    <row r="34" spans="1:22" s="1740" customFormat="1" ht="12" customHeight="1">
      <c r="A34" s="1741" t="s">
        <v>601</v>
      </c>
      <c r="B34" s="1742"/>
      <c r="C34" s="1742"/>
      <c r="D34" s="1742"/>
      <c r="E34" s="1742"/>
      <c r="F34" s="1743"/>
      <c r="G34" s="1743"/>
      <c r="H34" s="1743"/>
      <c r="I34" s="1743"/>
      <c r="J34" s="1744"/>
      <c r="K34" s="1744"/>
      <c r="L34" s="1745"/>
      <c r="M34" s="1746"/>
      <c r="N34" s="1746"/>
      <c r="O34" s="1746"/>
      <c r="P34" s="1746"/>
      <c r="Q34" s="1746"/>
      <c r="R34" s="1746"/>
      <c r="S34" s="1746"/>
      <c r="T34" s="1746"/>
      <c r="U34" s="1746"/>
      <c r="V34" s="1746"/>
    </row>
  </sheetData>
  <sheetProtection/>
  <mergeCells count="19">
    <mergeCell ref="A2:K2"/>
    <mergeCell ref="L2:V2"/>
    <mergeCell ref="A5:A11"/>
    <mergeCell ref="B5:E5"/>
    <mergeCell ref="F5:K5"/>
    <mergeCell ref="L5:L11"/>
    <mergeCell ref="Q5:V5"/>
    <mergeCell ref="B6:E6"/>
    <mergeCell ref="F6:I6"/>
    <mergeCell ref="J6:K6"/>
    <mergeCell ref="A33:K33"/>
    <mergeCell ref="M6:P6"/>
    <mergeCell ref="Q6:T6"/>
    <mergeCell ref="A20:A25"/>
    <mergeCell ref="B20:K20"/>
    <mergeCell ref="L20:L25"/>
    <mergeCell ref="M20:V20"/>
    <mergeCell ref="D21:G21"/>
    <mergeCell ref="H21:K21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  <headerFooter scaleWithDoc="0" alignWithMargins="0">
    <evenHeader>&amp;R241</even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view="pageBreakPreview" zoomScaleSheetLayoutView="100" zoomScalePageLayoutView="0" workbookViewId="0" topLeftCell="A10">
      <selection activeCell="E19" sqref="E19"/>
    </sheetView>
  </sheetViews>
  <sheetFormatPr defaultColWidth="9.00390625" defaultRowHeight="14.25"/>
  <cols>
    <col min="1" max="1" width="9.00390625" style="144" customWidth="1"/>
    <col min="2" max="9" width="10.00390625" style="144" customWidth="1"/>
    <col min="10" max="16384" width="9.00390625" style="144" customWidth="1"/>
  </cols>
  <sheetData>
    <row r="1" spans="1:8" s="1684" customFormat="1" ht="24.75" customHeight="1">
      <c r="A1" s="1747"/>
      <c r="B1" s="1748"/>
      <c r="C1" s="1748"/>
      <c r="D1" s="1748"/>
      <c r="E1" s="1748"/>
      <c r="F1" s="1748"/>
      <c r="G1" s="1748"/>
      <c r="H1" s="1748"/>
    </row>
    <row r="2" spans="1:9" s="1684" customFormat="1" ht="24.75" customHeight="1">
      <c r="A2" s="1749" t="s">
        <v>631</v>
      </c>
      <c r="B2" s="1749"/>
      <c r="C2" s="1749"/>
      <c r="D2" s="1749"/>
      <c r="E2" s="1749"/>
      <c r="F2" s="1749"/>
      <c r="G2" s="1749"/>
      <c r="H2" s="1749"/>
      <c r="I2" s="1749"/>
    </row>
    <row r="3" spans="1:9" ht="24.75" customHeight="1">
      <c r="A3" s="1749" t="s">
        <v>630</v>
      </c>
      <c r="B3" s="1749"/>
      <c r="C3" s="1749"/>
      <c r="D3" s="1749"/>
      <c r="E3" s="1749"/>
      <c r="F3" s="1749"/>
      <c r="G3" s="1749"/>
      <c r="H3" s="1749"/>
      <c r="I3" s="1749"/>
    </row>
    <row r="4" spans="1:9" ht="15" customHeight="1" thickBot="1">
      <c r="A4" s="1750" t="s">
        <v>1486</v>
      </c>
      <c r="B4" s="1750"/>
      <c r="C4" s="1750"/>
      <c r="D4" s="1750"/>
      <c r="E4" s="1751"/>
      <c r="F4" s="1751"/>
      <c r="G4" s="1751"/>
      <c r="H4" s="1751" t="s">
        <v>72</v>
      </c>
      <c r="I4" s="1751"/>
    </row>
    <row r="5" spans="1:10" ht="13.5" customHeight="1">
      <c r="A5" s="880" t="s">
        <v>1342</v>
      </c>
      <c r="B5" s="889" t="s">
        <v>1492</v>
      </c>
      <c r="C5" s="883"/>
      <c r="D5" s="883"/>
      <c r="E5" s="883"/>
      <c r="F5" s="883"/>
      <c r="G5" s="883"/>
      <c r="H5" s="883"/>
      <c r="I5" s="883"/>
      <c r="J5" s="1452"/>
    </row>
    <row r="6" spans="1:10" ht="13.5" customHeight="1">
      <c r="A6" s="880"/>
      <c r="B6" s="1752" t="s">
        <v>1489</v>
      </c>
      <c r="C6" s="880"/>
      <c r="D6" s="1753" t="s">
        <v>1493</v>
      </c>
      <c r="E6" s="1754"/>
      <c r="F6" s="1753" t="s">
        <v>1494</v>
      </c>
      <c r="G6" s="1754"/>
      <c r="H6" s="1753" t="s">
        <v>1495</v>
      </c>
      <c r="I6" s="570"/>
      <c r="J6" s="1452"/>
    </row>
    <row r="7" spans="1:10" ht="13.5" customHeight="1">
      <c r="A7" s="880"/>
      <c r="B7" s="889" t="s">
        <v>622</v>
      </c>
      <c r="C7" s="881"/>
      <c r="D7" s="1755" t="s">
        <v>629</v>
      </c>
      <c r="E7" s="1756"/>
      <c r="F7" s="1755" t="s">
        <v>628</v>
      </c>
      <c r="G7" s="1756"/>
      <c r="H7" s="889" t="s">
        <v>627</v>
      </c>
      <c r="I7" s="1757"/>
      <c r="J7" s="1452"/>
    </row>
    <row r="8" spans="1:10" ht="13.5" customHeight="1">
      <c r="A8" s="880"/>
      <c r="B8" s="574" t="s">
        <v>1496</v>
      </c>
      <c r="C8" s="574" t="s">
        <v>1497</v>
      </c>
      <c r="D8" s="574" t="s">
        <v>1496</v>
      </c>
      <c r="E8" s="574" t="s">
        <v>1497</v>
      </c>
      <c r="F8" s="574" t="s">
        <v>1496</v>
      </c>
      <c r="G8" s="574" t="s">
        <v>1497</v>
      </c>
      <c r="H8" s="574" t="s">
        <v>1496</v>
      </c>
      <c r="I8" s="573" t="s">
        <v>1497</v>
      </c>
      <c r="J8" s="1452"/>
    </row>
    <row r="9" spans="1:10" ht="13.5" customHeight="1">
      <c r="A9" s="880"/>
      <c r="B9" s="574" t="s">
        <v>626</v>
      </c>
      <c r="C9" s="574"/>
      <c r="D9" s="574"/>
      <c r="E9" s="574"/>
      <c r="F9" s="574"/>
      <c r="G9" s="574"/>
      <c r="H9" s="574"/>
      <c r="I9" s="573"/>
      <c r="J9" s="1452"/>
    </row>
    <row r="10" spans="1:10" ht="13.5" customHeight="1">
      <c r="A10" s="880"/>
      <c r="B10" s="574" t="s">
        <v>621</v>
      </c>
      <c r="C10" s="574" t="s">
        <v>626</v>
      </c>
      <c r="D10" s="574"/>
      <c r="E10" s="574"/>
      <c r="F10" s="574"/>
      <c r="G10" s="574"/>
      <c r="H10" s="574"/>
      <c r="I10" s="573"/>
      <c r="J10" s="1452"/>
    </row>
    <row r="11" spans="1:10" ht="13.5" customHeight="1">
      <c r="A11" s="881"/>
      <c r="B11" s="575" t="s">
        <v>625</v>
      </c>
      <c r="C11" s="575" t="s">
        <v>621</v>
      </c>
      <c r="D11" s="575"/>
      <c r="E11" s="575"/>
      <c r="F11" s="575"/>
      <c r="G11" s="575"/>
      <c r="H11" s="575"/>
      <c r="I11" s="737"/>
      <c r="J11" s="1452"/>
    </row>
    <row r="12" spans="1:9" ht="30.75" customHeight="1">
      <c r="A12" s="1758">
        <v>2012</v>
      </c>
      <c r="B12" s="577" t="s">
        <v>32</v>
      </c>
      <c r="C12" s="578" t="s">
        <v>32</v>
      </c>
      <c r="D12" s="578" t="s">
        <v>32</v>
      </c>
      <c r="E12" s="578" t="s">
        <v>32</v>
      </c>
      <c r="F12" s="578" t="s">
        <v>32</v>
      </c>
      <c r="G12" s="578" t="s">
        <v>32</v>
      </c>
      <c r="H12" s="578" t="s">
        <v>32</v>
      </c>
      <c r="I12" s="578" t="s">
        <v>32</v>
      </c>
    </row>
    <row r="13" spans="1:9" ht="30.75" customHeight="1">
      <c r="A13" s="1758">
        <v>2013</v>
      </c>
      <c r="B13" s="577" t="s">
        <v>32</v>
      </c>
      <c r="C13" s="578" t="s">
        <v>32</v>
      </c>
      <c r="D13" s="578" t="s">
        <v>32</v>
      </c>
      <c r="E13" s="578" t="s">
        <v>32</v>
      </c>
      <c r="F13" s="578" t="s">
        <v>32</v>
      </c>
      <c r="G13" s="578" t="s">
        <v>32</v>
      </c>
      <c r="H13" s="578" t="s">
        <v>32</v>
      </c>
      <c r="I13" s="578" t="s">
        <v>32</v>
      </c>
    </row>
    <row r="14" spans="1:9" ht="30.75" customHeight="1">
      <c r="A14" s="1758">
        <v>2014</v>
      </c>
      <c r="B14" s="577" t="s">
        <v>32</v>
      </c>
      <c r="C14" s="578" t="s">
        <v>32</v>
      </c>
      <c r="D14" s="578" t="s">
        <v>32</v>
      </c>
      <c r="E14" s="578" t="s">
        <v>32</v>
      </c>
      <c r="F14" s="578" t="s">
        <v>32</v>
      </c>
      <c r="G14" s="578" t="s">
        <v>32</v>
      </c>
      <c r="H14" s="578" t="s">
        <v>32</v>
      </c>
      <c r="I14" s="578" t="s">
        <v>32</v>
      </c>
    </row>
    <row r="15" spans="1:9" ht="30.75" customHeight="1">
      <c r="A15" s="1758">
        <v>2015</v>
      </c>
      <c r="B15" s="577" t="s">
        <v>961</v>
      </c>
      <c r="C15" s="578" t="s">
        <v>961</v>
      </c>
      <c r="D15" s="578" t="s">
        <v>961</v>
      </c>
      <c r="E15" s="578" t="s">
        <v>961</v>
      </c>
      <c r="F15" s="578" t="s">
        <v>961</v>
      </c>
      <c r="G15" s="578" t="s">
        <v>961</v>
      </c>
      <c r="H15" s="578" t="s">
        <v>961</v>
      </c>
      <c r="I15" s="578" t="s">
        <v>962</v>
      </c>
    </row>
    <row r="16" spans="1:9" ht="30.75" customHeight="1">
      <c r="A16" s="1758">
        <v>2016</v>
      </c>
      <c r="B16" s="577" t="s">
        <v>42</v>
      </c>
      <c r="C16" s="577" t="s">
        <v>42</v>
      </c>
      <c r="D16" s="577" t="s">
        <v>42</v>
      </c>
      <c r="E16" s="577" t="s">
        <v>42</v>
      </c>
      <c r="F16" s="577" t="s">
        <v>42</v>
      </c>
      <c r="G16" s="577" t="s">
        <v>42</v>
      </c>
      <c r="H16" s="577" t="s">
        <v>42</v>
      </c>
      <c r="I16" s="577" t="s">
        <v>42</v>
      </c>
    </row>
    <row r="17" spans="1:9" s="145" customFormat="1" ht="30.75" customHeight="1">
      <c r="A17" s="563">
        <v>2017</v>
      </c>
      <c r="B17" s="564">
        <v>0</v>
      </c>
      <c r="C17" s="565">
        <v>0</v>
      </c>
      <c r="D17" s="565"/>
      <c r="E17" s="565">
        <v>0</v>
      </c>
      <c r="F17" s="565">
        <v>0</v>
      </c>
      <c r="G17" s="565">
        <v>0</v>
      </c>
      <c r="H17" s="565">
        <v>0</v>
      </c>
      <c r="I17" s="565">
        <v>0</v>
      </c>
    </row>
    <row r="18" spans="1:9" ht="7.5" customHeight="1">
      <c r="A18" s="566"/>
      <c r="B18" s="567"/>
      <c r="C18" s="568"/>
      <c r="D18" s="568"/>
      <c r="E18" s="568"/>
      <c r="F18" s="568"/>
      <c r="G18" s="568"/>
      <c r="H18" s="568"/>
      <c r="I18" s="568"/>
    </row>
    <row r="19" spans="1:9" ht="15" customHeight="1" thickBot="1">
      <c r="A19" s="569"/>
      <c r="B19" s="569"/>
      <c r="C19" s="569"/>
      <c r="D19" s="569"/>
      <c r="E19" s="569"/>
      <c r="F19" s="569"/>
      <c r="G19" s="569"/>
      <c r="H19" s="569"/>
      <c r="I19" s="569"/>
    </row>
    <row r="20" spans="1:9" ht="13.5" customHeight="1">
      <c r="A20" s="880" t="s">
        <v>1219</v>
      </c>
      <c r="B20" s="736"/>
      <c r="C20" s="882" t="s">
        <v>1498</v>
      </c>
      <c r="D20" s="882"/>
      <c r="E20" s="882"/>
      <c r="F20" s="882"/>
      <c r="G20" s="882"/>
      <c r="H20" s="882"/>
      <c r="I20" s="882"/>
    </row>
    <row r="21" spans="1:9" ht="13.5" customHeight="1">
      <c r="A21" s="880"/>
      <c r="B21" s="570"/>
      <c r="C21" s="736"/>
      <c r="D21" s="736"/>
      <c r="E21" s="736"/>
      <c r="F21" s="736"/>
      <c r="G21" s="736"/>
      <c r="H21" s="736"/>
      <c r="I21" s="736"/>
    </row>
    <row r="22" spans="1:9" ht="13.5" customHeight="1">
      <c r="A22" s="880"/>
      <c r="B22" s="571"/>
      <c r="C22" s="883" t="s">
        <v>624</v>
      </c>
      <c r="D22" s="883"/>
      <c r="E22" s="883"/>
      <c r="F22" s="883"/>
      <c r="G22" s="883"/>
      <c r="H22" s="883"/>
      <c r="I22" s="883"/>
    </row>
    <row r="23" spans="1:9" ht="13.5" customHeight="1">
      <c r="A23" s="880"/>
      <c r="B23" s="884" t="s">
        <v>292</v>
      </c>
      <c r="C23" s="885"/>
      <c r="D23" s="886" t="s">
        <v>1499</v>
      </c>
      <c r="E23" s="572" t="s">
        <v>1500</v>
      </c>
      <c r="F23" s="572" t="s">
        <v>1501</v>
      </c>
      <c r="G23" s="572" t="s">
        <v>1502</v>
      </c>
      <c r="H23" s="884" t="s">
        <v>1503</v>
      </c>
      <c r="I23" s="888"/>
    </row>
    <row r="24" spans="1:9" ht="13.5" customHeight="1">
      <c r="A24" s="880"/>
      <c r="B24" s="573"/>
      <c r="C24" s="735"/>
      <c r="D24" s="887"/>
      <c r="E24" s="574" t="s">
        <v>1488</v>
      </c>
      <c r="F24" s="574"/>
      <c r="G24" s="574" t="s">
        <v>1490</v>
      </c>
      <c r="H24" s="573"/>
      <c r="I24" s="736"/>
    </row>
    <row r="25" spans="1:9" ht="13.5" customHeight="1">
      <c r="A25" s="880"/>
      <c r="B25" s="573"/>
      <c r="C25" s="735"/>
      <c r="D25" s="574" t="s">
        <v>1491</v>
      </c>
      <c r="E25" s="574"/>
      <c r="F25" s="574"/>
      <c r="G25" s="574" t="s">
        <v>623</v>
      </c>
      <c r="H25" s="573"/>
      <c r="I25" s="736"/>
    </row>
    <row r="26" spans="1:9" ht="13.5" customHeight="1">
      <c r="A26" s="881"/>
      <c r="B26" s="889" t="s">
        <v>622</v>
      </c>
      <c r="C26" s="881"/>
      <c r="D26" s="575" t="s">
        <v>621</v>
      </c>
      <c r="E26" s="575" t="s">
        <v>620</v>
      </c>
      <c r="F26" s="575" t="s">
        <v>619</v>
      </c>
      <c r="G26" s="575" t="s">
        <v>618</v>
      </c>
      <c r="H26" s="889" t="s">
        <v>617</v>
      </c>
      <c r="I26" s="883"/>
    </row>
    <row r="27" spans="1:9" ht="30.75" customHeight="1">
      <c r="A27" s="576">
        <v>2012</v>
      </c>
      <c r="B27" s="577"/>
      <c r="C27" s="578" t="s">
        <v>32</v>
      </c>
      <c r="D27" s="578" t="s">
        <v>32</v>
      </c>
      <c r="E27" s="578" t="s">
        <v>32</v>
      </c>
      <c r="F27" s="578" t="s">
        <v>32</v>
      </c>
      <c r="G27" s="578" t="s">
        <v>32</v>
      </c>
      <c r="H27" s="578"/>
      <c r="I27" s="579" t="s">
        <v>32</v>
      </c>
    </row>
    <row r="28" spans="1:9" ht="30.75" customHeight="1">
      <c r="A28" s="576">
        <v>2013</v>
      </c>
      <c r="B28" s="577"/>
      <c r="C28" s="578" t="s">
        <v>32</v>
      </c>
      <c r="D28" s="578" t="s">
        <v>32</v>
      </c>
      <c r="E28" s="578" t="s">
        <v>32</v>
      </c>
      <c r="F28" s="578" t="s">
        <v>32</v>
      </c>
      <c r="G28" s="578" t="s">
        <v>32</v>
      </c>
      <c r="H28" s="578"/>
      <c r="I28" s="579" t="s">
        <v>32</v>
      </c>
    </row>
    <row r="29" spans="1:9" ht="30.75" customHeight="1">
      <c r="A29" s="576">
        <v>2014</v>
      </c>
      <c r="B29" s="577"/>
      <c r="C29" s="578" t="s">
        <v>32</v>
      </c>
      <c r="D29" s="578" t="s">
        <v>32</v>
      </c>
      <c r="E29" s="578" t="s">
        <v>32</v>
      </c>
      <c r="F29" s="578" t="s">
        <v>32</v>
      </c>
      <c r="G29" s="578" t="s">
        <v>32</v>
      </c>
      <c r="H29" s="578"/>
      <c r="I29" s="579" t="s">
        <v>32</v>
      </c>
    </row>
    <row r="30" spans="1:9" ht="30.75" customHeight="1">
      <c r="A30" s="576">
        <v>2015</v>
      </c>
      <c r="B30" s="577"/>
      <c r="C30" s="578" t="s">
        <v>616</v>
      </c>
      <c r="D30" s="578" t="s">
        <v>615</v>
      </c>
      <c r="E30" s="578" t="s">
        <v>616</v>
      </c>
      <c r="F30" s="578" t="s">
        <v>615</v>
      </c>
      <c r="G30" s="578" t="s">
        <v>616</v>
      </c>
      <c r="H30" s="578"/>
      <c r="I30" s="579" t="s">
        <v>615</v>
      </c>
    </row>
    <row r="31" spans="1:9" ht="30.75" customHeight="1">
      <c r="A31" s="576">
        <v>2016</v>
      </c>
      <c r="B31" s="577"/>
      <c r="C31" s="578" t="s">
        <v>42</v>
      </c>
      <c r="D31" s="578" t="s">
        <v>42</v>
      </c>
      <c r="E31" s="578" t="s">
        <v>42</v>
      </c>
      <c r="F31" s="578" t="s">
        <v>42</v>
      </c>
      <c r="G31" s="578" t="s">
        <v>42</v>
      </c>
      <c r="H31" s="578"/>
      <c r="I31" s="578" t="s">
        <v>42</v>
      </c>
    </row>
    <row r="32" spans="1:9" s="145" customFormat="1" ht="30.75" customHeight="1">
      <c r="A32" s="580">
        <v>2017</v>
      </c>
      <c r="B32" s="564">
        <v>0</v>
      </c>
      <c r="C32" s="565">
        <v>0</v>
      </c>
      <c r="D32" s="565">
        <v>0</v>
      </c>
      <c r="E32" s="565">
        <v>0</v>
      </c>
      <c r="F32" s="565">
        <v>0</v>
      </c>
      <c r="G32" s="565">
        <v>0</v>
      </c>
      <c r="H32" s="565">
        <v>0</v>
      </c>
      <c r="I32" s="581">
        <v>0</v>
      </c>
    </row>
    <row r="33" spans="1:9" ht="7.5" customHeight="1">
      <c r="A33" s="1759"/>
      <c r="B33" s="1760"/>
      <c r="C33" s="1760"/>
      <c r="D33" s="1760"/>
      <c r="E33" s="1760"/>
      <c r="F33" s="1760"/>
      <c r="G33" s="1760"/>
      <c r="H33" s="1760"/>
      <c r="I33" s="1760"/>
    </row>
    <row r="34" spans="1:9" s="1762" customFormat="1" ht="15" customHeight="1">
      <c r="A34" s="1761" t="s">
        <v>614</v>
      </c>
      <c r="B34" s="1761"/>
      <c r="C34" s="1761"/>
      <c r="D34" s="1761"/>
      <c r="E34" s="1761"/>
      <c r="F34" s="1761"/>
      <c r="G34" s="1761"/>
      <c r="H34" s="1761"/>
      <c r="I34" s="1761"/>
    </row>
    <row r="35" spans="1:9" s="1762" customFormat="1" ht="12" customHeight="1">
      <c r="A35" s="1761" t="s">
        <v>613</v>
      </c>
      <c r="B35" s="1761"/>
      <c r="C35" s="1761"/>
      <c r="D35" s="1761"/>
      <c r="E35" s="1761"/>
      <c r="F35" s="1761"/>
      <c r="G35" s="1761"/>
      <c r="H35" s="1761"/>
      <c r="I35" s="1761"/>
    </row>
  </sheetData>
  <sheetProtection/>
  <mergeCells count="15">
    <mergeCell ref="A2:I2"/>
    <mergeCell ref="A3:I3"/>
    <mergeCell ref="A5:A11"/>
    <mergeCell ref="B5:I5"/>
    <mergeCell ref="B6:C6"/>
    <mergeCell ref="B7:C7"/>
    <mergeCell ref="H7:I7"/>
    <mergeCell ref="A20:A26"/>
    <mergeCell ref="C20:I20"/>
    <mergeCell ref="C22:I22"/>
    <mergeCell ref="B23:C23"/>
    <mergeCell ref="D23:D24"/>
    <mergeCell ref="H23:I23"/>
    <mergeCell ref="B26:C26"/>
    <mergeCell ref="H26:I26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1" width="11.75390625" style="109" customWidth="1"/>
    <col min="2" max="2" width="10.875" style="109" customWidth="1"/>
    <col min="3" max="3" width="6.125" style="109" customWidth="1"/>
    <col min="4" max="5" width="5.625" style="109" customWidth="1"/>
    <col min="6" max="6" width="10.75390625" style="109" customWidth="1"/>
    <col min="7" max="10" width="9.625" style="109" customWidth="1"/>
    <col min="11" max="16384" width="9.00390625" style="109" customWidth="1"/>
  </cols>
  <sheetData>
    <row r="1" spans="2:9" s="203" customFormat="1" ht="24.75" customHeight="1">
      <c r="B1" s="202"/>
      <c r="C1" s="202"/>
      <c r="D1" s="202"/>
      <c r="E1" s="202"/>
      <c r="F1" s="202"/>
      <c r="G1" s="202"/>
      <c r="H1" s="202"/>
      <c r="I1" s="202"/>
    </row>
    <row r="2" spans="1:11" s="927" customFormat="1" ht="24.75" customHeight="1">
      <c r="A2" s="582" t="s">
        <v>495</v>
      </c>
      <c r="B2" s="583"/>
      <c r="C2" s="583"/>
      <c r="D2" s="583"/>
      <c r="E2" s="583"/>
      <c r="F2" s="583"/>
      <c r="G2" s="583"/>
      <c r="H2" s="204"/>
      <c r="I2" s="204"/>
      <c r="J2" s="204"/>
      <c r="K2" s="1763"/>
    </row>
    <row r="3" spans="1:10" s="928" customFormat="1" ht="24.75" customHeight="1">
      <c r="A3" s="584" t="s">
        <v>496</v>
      </c>
      <c r="B3" s="585"/>
      <c r="C3" s="585"/>
      <c r="D3" s="585"/>
      <c r="E3" s="585"/>
      <c r="F3" s="585"/>
      <c r="G3" s="585"/>
      <c r="H3" s="205"/>
      <c r="I3" s="205"/>
      <c r="J3" s="205"/>
    </row>
    <row r="4" spans="1:10" s="115" customFormat="1" ht="15" customHeight="1" thickBot="1">
      <c r="A4" s="586" t="s">
        <v>1000</v>
      </c>
      <c r="B4" s="586"/>
      <c r="C4" s="586"/>
      <c r="D4" s="586"/>
      <c r="E4" s="587"/>
      <c r="F4" s="587"/>
      <c r="G4" s="587"/>
      <c r="H4" s="196" t="s">
        <v>72</v>
      </c>
      <c r="I4" s="196"/>
      <c r="J4" s="196"/>
    </row>
    <row r="5" spans="1:11" s="111" customFormat="1" ht="15" customHeight="1">
      <c r="A5" s="730" t="s">
        <v>1342</v>
      </c>
      <c r="B5" s="588" t="s">
        <v>1142</v>
      </c>
      <c r="C5" s="859" t="s">
        <v>1504</v>
      </c>
      <c r="D5" s="859"/>
      <c r="E5" s="860"/>
      <c r="F5" s="588" t="s">
        <v>1505</v>
      </c>
      <c r="G5" s="342" t="s">
        <v>1528</v>
      </c>
      <c r="H5" s="342"/>
      <c r="I5" s="342"/>
      <c r="J5" s="342"/>
      <c r="K5" s="113"/>
    </row>
    <row r="6" spans="1:11" s="111" customFormat="1" ht="15" customHeight="1">
      <c r="A6" s="719"/>
      <c r="B6" s="297"/>
      <c r="C6" s="772" t="s">
        <v>497</v>
      </c>
      <c r="D6" s="772"/>
      <c r="E6" s="784"/>
      <c r="F6" s="297"/>
      <c r="G6" s="296" t="s">
        <v>1248</v>
      </c>
      <c r="H6" s="296" t="s">
        <v>1506</v>
      </c>
      <c r="I6" s="296" t="s">
        <v>1507</v>
      </c>
      <c r="J6" s="720" t="s">
        <v>1508</v>
      </c>
      <c r="K6" s="113"/>
    </row>
    <row r="7" spans="1:11" s="111" customFormat="1" ht="15" customHeight="1">
      <c r="A7" s="719"/>
      <c r="B7" s="297"/>
      <c r="C7" s="719"/>
      <c r="D7" s="890" t="s">
        <v>1509</v>
      </c>
      <c r="E7" s="892" t="s">
        <v>1510</v>
      </c>
      <c r="F7" s="589"/>
      <c r="G7" s="297"/>
      <c r="H7" s="297" t="s">
        <v>1511</v>
      </c>
      <c r="I7" s="297"/>
      <c r="J7" s="717" t="s">
        <v>1511</v>
      </c>
      <c r="K7" s="113"/>
    </row>
    <row r="8" spans="1:11" s="111" customFormat="1" ht="15" customHeight="1">
      <c r="A8" s="732"/>
      <c r="B8" s="688"/>
      <c r="C8" s="739"/>
      <c r="D8" s="891"/>
      <c r="E8" s="893"/>
      <c r="F8" s="688" t="s">
        <v>498</v>
      </c>
      <c r="G8" s="688"/>
      <c r="H8" s="688" t="s">
        <v>499</v>
      </c>
      <c r="I8" s="688" t="s">
        <v>460</v>
      </c>
      <c r="J8" s="738" t="s">
        <v>461</v>
      </c>
      <c r="K8" s="113"/>
    </row>
    <row r="9" spans="1:11" s="111" customFormat="1" ht="15.75" customHeight="1">
      <c r="A9" s="719">
        <v>2012</v>
      </c>
      <c r="B9" s="591">
        <v>1</v>
      </c>
      <c r="C9" s="591">
        <v>1</v>
      </c>
      <c r="D9" s="591">
        <v>1</v>
      </c>
      <c r="E9" s="591"/>
      <c r="F9" s="591">
        <v>0</v>
      </c>
      <c r="G9" s="591">
        <v>0</v>
      </c>
      <c r="H9" s="591">
        <v>0</v>
      </c>
      <c r="I9" s="591">
        <v>0</v>
      </c>
      <c r="J9" s="591">
        <v>1</v>
      </c>
      <c r="K9" s="113"/>
    </row>
    <row r="10" spans="1:11" s="111" customFormat="1" ht="15.75" customHeight="1">
      <c r="A10" s="719">
        <v>2013</v>
      </c>
      <c r="B10" s="591">
        <v>0</v>
      </c>
      <c r="C10" s="591">
        <v>0</v>
      </c>
      <c r="D10" s="591">
        <v>0</v>
      </c>
      <c r="E10" s="591">
        <v>0</v>
      </c>
      <c r="F10" s="591">
        <v>0</v>
      </c>
      <c r="G10" s="591">
        <v>0</v>
      </c>
      <c r="H10" s="591">
        <v>0</v>
      </c>
      <c r="I10" s="591">
        <v>0</v>
      </c>
      <c r="J10" s="591">
        <v>0</v>
      </c>
      <c r="K10" s="113"/>
    </row>
    <row r="11" spans="1:11" s="111" customFormat="1" ht="15.75" customHeight="1">
      <c r="A11" s="719">
        <v>2014</v>
      </c>
      <c r="B11" s="591">
        <v>0</v>
      </c>
      <c r="C11" s="591">
        <v>0</v>
      </c>
      <c r="D11" s="591">
        <v>0</v>
      </c>
      <c r="E11" s="591">
        <v>0</v>
      </c>
      <c r="F11" s="591">
        <v>0</v>
      </c>
      <c r="G11" s="591">
        <v>0</v>
      </c>
      <c r="H11" s="591">
        <v>0</v>
      </c>
      <c r="I11" s="591">
        <v>0</v>
      </c>
      <c r="J11" s="591">
        <v>0</v>
      </c>
      <c r="K11" s="113"/>
    </row>
    <row r="12" spans="1:11" s="111" customFormat="1" ht="15.75" customHeight="1">
      <c r="A12" s="719">
        <v>2015</v>
      </c>
      <c r="B12" s="591">
        <v>0</v>
      </c>
      <c r="C12" s="591">
        <v>0</v>
      </c>
      <c r="D12" s="591">
        <v>0</v>
      </c>
      <c r="E12" s="591">
        <v>0</v>
      </c>
      <c r="F12" s="591">
        <v>0</v>
      </c>
      <c r="G12" s="591">
        <v>0</v>
      </c>
      <c r="H12" s="591">
        <v>0</v>
      </c>
      <c r="I12" s="591">
        <v>0</v>
      </c>
      <c r="J12" s="591">
        <v>0</v>
      </c>
      <c r="K12" s="113"/>
    </row>
    <row r="13" spans="1:11" s="111" customFormat="1" ht="15.75" customHeight="1">
      <c r="A13" s="719">
        <v>2016</v>
      </c>
      <c r="B13" s="591">
        <v>0</v>
      </c>
      <c r="C13" s="591">
        <v>0</v>
      </c>
      <c r="D13" s="591">
        <v>0</v>
      </c>
      <c r="E13" s="591">
        <v>0</v>
      </c>
      <c r="F13" s="591">
        <v>0</v>
      </c>
      <c r="G13" s="591">
        <v>0</v>
      </c>
      <c r="H13" s="591">
        <v>0</v>
      </c>
      <c r="I13" s="591">
        <v>0</v>
      </c>
      <c r="J13" s="591">
        <v>0</v>
      </c>
      <c r="K13" s="113"/>
    </row>
    <row r="14" spans="1:11" s="112" customFormat="1" ht="39" customHeight="1">
      <c r="A14" s="287">
        <v>2017</v>
      </c>
      <c r="B14" s="592">
        <v>0</v>
      </c>
      <c r="C14" s="592">
        <v>0</v>
      </c>
      <c r="D14" s="592">
        <v>0</v>
      </c>
      <c r="E14" s="592">
        <v>0</v>
      </c>
      <c r="F14" s="592">
        <v>0</v>
      </c>
      <c r="G14" s="592">
        <v>0</v>
      </c>
      <c r="H14" s="592">
        <v>0</v>
      </c>
      <c r="I14" s="592">
        <v>0</v>
      </c>
      <c r="J14" s="592">
        <v>0</v>
      </c>
      <c r="K14" s="116"/>
    </row>
    <row r="15" spans="1:11" s="111" customFormat="1" ht="7.5" customHeight="1" hidden="1">
      <c r="A15" s="719"/>
      <c r="B15" s="284"/>
      <c r="C15" s="284"/>
      <c r="D15" s="284"/>
      <c r="E15" s="284"/>
      <c r="F15" s="284"/>
      <c r="G15" s="284"/>
      <c r="H15" s="284"/>
      <c r="I15" s="284"/>
      <c r="J15" s="284"/>
      <c r="K15" s="113"/>
    </row>
    <row r="16" spans="1:11" s="111" customFormat="1" ht="15.75" customHeight="1">
      <c r="A16" s="233" t="s">
        <v>1513</v>
      </c>
      <c r="B16" s="591">
        <v>0</v>
      </c>
      <c r="C16" s="591">
        <v>0</v>
      </c>
      <c r="D16" s="591">
        <v>0</v>
      </c>
      <c r="E16" s="591">
        <v>0</v>
      </c>
      <c r="F16" s="591">
        <v>0</v>
      </c>
      <c r="G16" s="591">
        <v>0</v>
      </c>
      <c r="H16" s="591">
        <v>0</v>
      </c>
      <c r="I16" s="591">
        <v>0</v>
      </c>
      <c r="J16" s="591">
        <v>0</v>
      </c>
      <c r="K16" s="113"/>
    </row>
    <row r="17" spans="1:11" s="111" customFormat="1" ht="15.75" customHeight="1">
      <c r="A17" s="233" t="s">
        <v>1514</v>
      </c>
      <c r="B17" s="591">
        <v>0</v>
      </c>
      <c r="C17" s="591">
        <v>0</v>
      </c>
      <c r="D17" s="591">
        <v>0</v>
      </c>
      <c r="E17" s="591">
        <v>0</v>
      </c>
      <c r="F17" s="591">
        <v>0</v>
      </c>
      <c r="G17" s="591">
        <v>0</v>
      </c>
      <c r="H17" s="591">
        <v>0</v>
      </c>
      <c r="I17" s="591">
        <v>0</v>
      </c>
      <c r="J17" s="591">
        <v>0</v>
      </c>
      <c r="K17" s="113"/>
    </row>
    <row r="18" spans="1:11" s="111" customFormat="1" ht="15.75" customHeight="1">
      <c r="A18" s="233" t="s">
        <v>1515</v>
      </c>
      <c r="B18" s="591">
        <v>0</v>
      </c>
      <c r="C18" s="591">
        <v>0</v>
      </c>
      <c r="D18" s="591">
        <v>0</v>
      </c>
      <c r="E18" s="591">
        <v>0</v>
      </c>
      <c r="F18" s="591">
        <v>0</v>
      </c>
      <c r="G18" s="591">
        <v>0</v>
      </c>
      <c r="H18" s="591">
        <v>0</v>
      </c>
      <c r="I18" s="591">
        <v>0</v>
      </c>
      <c r="J18" s="591">
        <v>0</v>
      </c>
      <c r="K18" s="113"/>
    </row>
    <row r="19" spans="1:11" s="111" customFormat="1" ht="15.75" customHeight="1">
      <c r="A19" s="233" t="s">
        <v>1516</v>
      </c>
      <c r="B19" s="591">
        <v>0</v>
      </c>
      <c r="C19" s="591">
        <v>0</v>
      </c>
      <c r="D19" s="591">
        <v>0</v>
      </c>
      <c r="E19" s="591">
        <v>0</v>
      </c>
      <c r="F19" s="591">
        <v>0</v>
      </c>
      <c r="G19" s="591">
        <v>0</v>
      </c>
      <c r="H19" s="591">
        <v>0</v>
      </c>
      <c r="I19" s="591">
        <v>0</v>
      </c>
      <c r="J19" s="591">
        <v>0</v>
      </c>
      <c r="K19" s="113"/>
    </row>
    <row r="20" spans="1:11" s="111" customFormat="1" ht="15.75" customHeight="1">
      <c r="A20" s="233" t="s">
        <v>1517</v>
      </c>
      <c r="B20" s="591">
        <v>0</v>
      </c>
      <c r="C20" s="591">
        <v>0</v>
      </c>
      <c r="D20" s="591">
        <v>0</v>
      </c>
      <c r="E20" s="591">
        <v>0</v>
      </c>
      <c r="F20" s="591">
        <v>0</v>
      </c>
      <c r="G20" s="591">
        <v>0</v>
      </c>
      <c r="H20" s="591">
        <v>0</v>
      </c>
      <c r="I20" s="591">
        <v>0</v>
      </c>
      <c r="J20" s="591">
        <v>0</v>
      </c>
      <c r="K20" s="113"/>
    </row>
    <row r="21" spans="1:10" s="113" customFormat="1" ht="15.75" customHeight="1">
      <c r="A21" s="233" t="s">
        <v>1518</v>
      </c>
      <c r="B21" s="591">
        <v>0</v>
      </c>
      <c r="C21" s="591">
        <v>0</v>
      </c>
      <c r="D21" s="591">
        <v>0</v>
      </c>
      <c r="E21" s="591">
        <v>0</v>
      </c>
      <c r="F21" s="591">
        <v>0</v>
      </c>
      <c r="G21" s="591">
        <v>0</v>
      </c>
      <c r="H21" s="591">
        <v>0</v>
      </c>
      <c r="I21" s="591">
        <v>0</v>
      </c>
      <c r="J21" s="591">
        <v>0</v>
      </c>
    </row>
    <row r="22" spans="1:10" s="113" customFormat="1" ht="6" customHeight="1" thickBot="1">
      <c r="A22" s="593"/>
      <c r="B22" s="594"/>
      <c r="C22" s="595"/>
      <c r="D22" s="595"/>
      <c r="E22" s="595"/>
      <c r="F22" s="595"/>
      <c r="G22" s="595"/>
      <c r="H22" s="595"/>
      <c r="I22" s="595"/>
      <c r="J22" s="595"/>
    </row>
    <row r="23" spans="1:11" ht="19.5" customHeight="1" thickBot="1">
      <c r="A23" s="266"/>
      <c r="B23" s="266"/>
      <c r="C23" s="266"/>
      <c r="D23" s="266"/>
      <c r="E23" s="266"/>
      <c r="F23" s="266"/>
      <c r="G23" s="266"/>
      <c r="H23" s="266"/>
      <c r="I23" s="266"/>
      <c r="J23" s="294"/>
      <c r="K23" s="951"/>
    </row>
    <row r="24" spans="1:11" s="111" customFormat="1" ht="15" customHeight="1">
      <c r="A24" s="730" t="s">
        <v>1519</v>
      </c>
      <c r="B24" s="894" t="s">
        <v>1520</v>
      </c>
      <c r="C24" s="895"/>
      <c r="D24" s="342"/>
      <c r="E24" s="342" t="s">
        <v>1529</v>
      </c>
      <c r="F24" s="342"/>
      <c r="G24" s="342"/>
      <c r="H24" s="342"/>
      <c r="I24" s="342"/>
      <c r="J24" s="342"/>
      <c r="K24" s="113"/>
    </row>
    <row r="25" spans="1:11" s="111" customFormat="1" ht="15" customHeight="1">
      <c r="A25" s="719"/>
      <c r="B25" s="785" t="s">
        <v>1521</v>
      </c>
      <c r="C25" s="784"/>
      <c r="D25" s="785" t="s">
        <v>1522</v>
      </c>
      <c r="E25" s="896"/>
      <c r="F25" s="296" t="s">
        <v>1523</v>
      </c>
      <c r="G25" s="296" t="s">
        <v>1524</v>
      </c>
      <c r="H25" s="296" t="s">
        <v>1525</v>
      </c>
      <c r="I25" s="296" t="s">
        <v>1526</v>
      </c>
      <c r="J25" s="720" t="s">
        <v>1521</v>
      </c>
      <c r="K25" s="113"/>
    </row>
    <row r="26" spans="1:11" s="111" customFormat="1" ht="15" customHeight="1">
      <c r="A26" s="719"/>
      <c r="B26" s="771" t="s">
        <v>1527</v>
      </c>
      <c r="C26" s="784"/>
      <c r="D26" s="771"/>
      <c r="E26" s="784"/>
      <c r="F26" s="297"/>
      <c r="G26" s="297"/>
      <c r="H26" s="297"/>
      <c r="I26" s="297"/>
      <c r="J26" s="717"/>
      <c r="K26" s="113"/>
    </row>
    <row r="27" spans="1:11" s="111" customFormat="1" ht="15" customHeight="1">
      <c r="A27" s="719"/>
      <c r="B27" s="771"/>
      <c r="C27" s="784"/>
      <c r="D27" s="771"/>
      <c r="E27" s="784"/>
      <c r="F27" s="589"/>
      <c r="G27" s="589"/>
      <c r="H27" s="589"/>
      <c r="I27" s="589"/>
      <c r="J27" s="590"/>
      <c r="K27" s="113"/>
    </row>
    <row r="28" spans="1:11" s="111" customFormat="1" ht="15" customHeight="1">
      <c r="A28" s="732" t="s">
        <v>1512</v>
      </c>
      <c r="B28" s="897" t="s">
        <v>84</v>
      </c>
      <c r="C28" s="898"/>
      <c r="D28" s="897" t="s">
        <v>500</v>
      </c>
      <c r="E28" s="898"/>
      <c r="F28" s="688" t="s">
        <v>501</v>
      </c>
      <c r="G28" s="688" t="s">
        <v>502</v>
      </c>
      <c r="H28" s="688" t="s">
        <v>503</v>
      </c>
      <c r="I28" s="688" t="s">
        <v>504</v>
      </c>
      <c r="J28" s="738" t="s">
        <v>505</v>
      </c>
      <c r="K28" s="113"/>
    </row>
    <row r="29" spans="1:10" s="111" customFormat="1" ht="15.75" customHeight="1">
      <c r="A29" s="719">
        <v>2012</v>
      </c>
      <c r="B29" s="596"/>
      <c r="C29" s="596">
        <v>0</v>
      </c>
      <c r="D29" s="596"/>
      <c r="E29" s="596">
        <v>1</v>
      </c>
      <c r="F29" s="596">
        <v>0</v>
      </c>
      <c r="G29" s="596">
        <v>0</v>
      </c>
      <c r="H29" s="596">
        <v>0</v>
      </c>
      <c r="I29" s="596">
        <v>0</v>
      </c>
      <c r="J29" s="596">
        <v>0</v>
      </c>
    </row>
    <row r="30" spans="1:10" s="111" customFormat="1" ht="15.75" customHeight="1">
      <c r="A30" s="719">
        <v>2013</v>
      </c>
      <c r="B30" s="596"/>
      <c r="C30" s="596">
        <v>0</v>
      </c>
      <c r="D30" s="596"/>
      <c r="E30" s="596">
        <v>0</v>
      </c>
      <c r="F30" s="596">
        <v>0</v>
      </c>
      <c r="G30" s="596">
        <v>0</v>
      </c>
      <c r="H30" s="596">
        <v>0</v>
      </c>
      <c r="I30" s="596">
        <v>0</v>
      </c>
      <c r="J30" s="596">
        <v>0</v>
      </c>
    </row>
    <row r="31" spans="1:10" s="111" customFormat="1" ht="15.75" customHeight="1">
      <c r="A31" s="719">
        <v>2014</v>
      </c>
      <c r="B31" s="596"/>
      <c r="C31" s="596">
        <v>0</v>
      </c>
      <c r="D31" s="596"/>
      <c r="E31" s="596">
        <v>0</v>
      </c>
      <c r="F31" s="596">
        <v>0</v>
      </c>
      <c r="G31" s="596">
        <v>0</v>
      </c>
      <c r="H31" s="596">
        <v>0</v>
      </c>
      <c r="I31" s="596">
        <v>0</v>
      </c>
      <c r="J31" s="596">
        <v>0</v>
      </c>
    </row>
    <row r="32" spans="1:10" s="111" customFormat="1" ht="15.75" customHeight="1">
      <c r="A32" s="719">
        <v>2015</v>
      </c>
      <c r="B32" s="596"/>
      <c r="C32" s="596">
        <v>0</v>
      </c>
      <c r="D32" s="596"/>
      <c r="E32" s="596">
        <v>0</v>
      </c>
      <c r="F32" s="596">
        <v>0</v>
      </c>
      <c r="G32" s="596">
        <v>0</v>
      </c>
      <c r="H32" s="596">
        <v>0</v>
      </c>
      <c r="I32" s="596">
        <v>0</v>
      </c>
      <c r="J32" s="596">
        <v>0</v>
      </c>
    </row>
    <row r="33" spans="1:10" s="111" customFormat="1" ht="15.75" customHeight="1">
      <c r="A33" s="719">
        <v>2016</v>
      </c>
      <c r="B33" s="596"/>
      <c r="C33" s="596">
        <v>0</v>
      </c>
      <c r="D33" s="596"/>
      <c r="E33" s="596">
        <v>0</v>
      </c>
      <c r="F33" s="596">
        <v>0</v>
      </c>
      <c r="G33" s="596">
        <v>0</v>
      </c>
      <c r="H33" s="596">
        <v>0</v>
      </c>
      <c r="I33" s="596">
        <v>0</v>
      </c>
      <c r="J33" s="596">
        <v>0</v>
      </c>
    </row>
    <row r="34" spans="1:10" s="112" customFormat="1" ht="39" customHeight="1">
      <c r="A34" s="287">
        <v>2017</v>
      </c>
      <c r="B34" s="592"/>
      <c r="C34" s="592">
        <v>0</v>
      </c>
      <c r="D34" s="592"/>
      <c r="E34" s="592">
        <v>0</v>
      </c>
      <c r="F34" s="592">
        <v>0</v>
      </c>
      <c r="G34" s="592">
        <v>0</v>
      </c>
      <c r="H34" s="592">
        <v>0</v>
      </c>
      <c r="I34" s="592">
        <v>0</v>
      </c>
      <c r="J34" s="592">
        <v>0</v>
      </c>
    </row>
    <row r="35" spans="1:10" s="111" customFormat="1" ht="7.5" customHeight="1" hidden="1">
      <c r="A35" s="719"/>
      <c r="B35" s="284"/>
      <c r="C35" s="284"/>
      <c r="D35" s="284"/>
      <c r="E35" s="284"/>
      <c r="F35" s="284"/>
      <c r="G35" s="284"/>
      <c r="H35" s="284"/>
      <c r="I35" s="284"/>
      <c r="J35" s="284"/>
    </row>
    <row r="36" spans="1:10" s="111" customFormat="1" ht="15.75" customHeight="1">
      <c r="A36" s="233" t="s">
        <v>1513</v>
      </c>
      <c r="B36" s="478"/>
      <c r="C36" s="591">
        <v>0</v>
      </c>
      <c r="D36" s="591"/>
      <c r="E36" s="591">
        <v>0</v>
      </c>
      <c r="F36" s="591">
        <v>0</v>
      </c>
      <c r="G36" s="591">
        <v>0</v>
      </c>
      <c r="H36" s="591">
        <v>0</v>
      </c>
      <c r="I36" s="591">
        <v>0</v>
      </c>
      <c r="J36" s="591">
        <v>0</v>
      </c>
    </row>
    <row r="37" spans="1:10" s="111" customFormat="1" ht="15.75" customHeight="1">
      <c r="A37" s="233" t="s">
        <v>1514</v>
      </c>
      <c r="B37" s="478"/>
      <c r="C37" s="591">
        <v>0</v>
      </c>
      <c r="D37" s="591"/>
      <c r="E37" s="591">
        <v>0</v>
      </c>
      <c r="F37" s="591">
        <v>0</v>
      </c>
      <c r="G37" s="591">
        <v>0</v>
      </c>
      <c r="H37" s="591">
        <v>0</v>
      </c>
      <c r="I37" s="591">
        <v>0</v>
      </c>
      <c r="J37" s="591">
        <v>0</v>
      </c>
    </row>
    <row r="38" spans="1:10" s="111" customFormat="1" ht="15.75" customHeight="1">
      <c r="A38" s="233" t="s">
        <v>1515</v>
      </c>
      <c r="B38" s="478"/>
      <c r="C38" s="591">
        <v>0</v>
      </c>
      <c r="D38" s="591"/>
      <c r="E38" s="591">
        <v>0</v>
      </c>
      <c r="F38" s="591">
        <v>0</v>
      </c>
      <c r="G38" s="591">
        <v>0</v>
      </c>
      <c r="H38" s="591">
        <v>0</v>
      </c>
      <c r="I38" s="591">
        <v>0</v>
      </c>
      <c r="J38" s="591">
        <v>0</v>
      </c>
    </row>
    <row r="39" spans="1:10" s="111" customFormat="1" ht="15.75" customHeight="1">
      <c r="A39" s="233" t="s">
        <v>1516</v>
      </c>
      <c r="B39" s="478"/>
      <c r="C39" s="591">
        <v>0</v>
      </c>
      <c r="D39" s="591"/>
      <c r="E39" s="591">
        <v>0</v>
      </c>
      <c r="F39" s="591">
        <v>0</v>
      </c>
      <c r="G39" s="591">
        <v>0</v>
      </c>
      <c r="H39" s="591">
        <v>0</v>
      </c>
      <c r="I39" s="591">
        <v>0</v>
      </c>
      <c r="J39" s="591">
        <v>0</v>
      </c>
    </row>
    <row r="40" spans="1:10" s="111" customFormat="1" ht="15.75" customHeight="1">
      <c r="A40" s="233" t="s">
        <v>1517</v>
      </c>
      <c r="B40" s="478"/>
      <c r="C40" s="591">
        <v>0</v>
      </c>
      <c r="D40" s="591"/>
      <c r="E40" s="591">
        <v>0</v>
      </c>
      <c r="F40" s="591">
        <v>0</v>
      </c>
      <c r="G40" s="591">
        <v>0</v>
      </c>
      <c r="H40" s="591">
        <v>0</v>
      </c>
      <c r="I40" s="591">
        <v>0</v>
      </c>
      <c r="J40" s="591">
        <v>0</v>
      </c>
    </row>
    <row r="41" spans="1:10" s="113" customFormat="1" ht="15.75" customHeight="1">
      <c r="A41" s="233" t="s">
        <v>1518</v>
      </c>
      <c r="B41" s="478"/>
      <c r="C41" s="591">
        <v>0</v>
      </c>
      <c r="D41" s="591"/>
      <c r="E41" s="591">
        <v>0</v>
      </c>
      <c r="F41" s="591">
        <v>0</v>
      </c>
      <c r="G41" s="591">
        <v>0</v>
      </c>
      <c r="H41" s="591">
        <v>0</v>
      </c>
      <c r="I41" s="591">
        <v>0</v>
      </c>
      <c r="J41" s="591">
        <v>0</v>
      </c>
    </row>
    <row r="42" spans="1:10" s="113" customFormat="1" ht="6" customHeight="1">
      <c r="A42" s="218"/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0" s="118" customFormat="1" ht="15" customHeight="1">
      <c r="A43" s="247" t="s">
        <v>506</v>
      </c>
      <c r="J43" s="121"/>
    </row>
    <row r="44" spans="1:10" s="118" customFormat="1" ht="12" customHeight="1">
      <c r="A44" s="247" t="s">
        <v>507</v>
      </c>
      <c r="J44" s="121"/>
    </row>
    <row r="45" spans="1:10" s="118" customFormat="1" ht="12" customHeight="1">
      <c r="A45" s="437" t="s">
        <v>508</v>
      </c>
      <c r="B45" s="154"/>
      <c r="C45" s="154"/>
      <c r="D45" s="154"/>
      <c r="E45" s="154"/>
      <c r="F45" s="154"/>
      <c r="G45" s="154"/>
      <c r="H45" s="154"/>
      <c r="I45" s="154"/>
      <c r="J45" s="206"/>
    </row>
    <row r="47" ht="12">
      <c r="A47" s="952"/>
    </row>
  </sheetData>
  <sheetProtection/>
  <mergeCells count="13">
    <mergeCell ref="B26:C26"/>
    <mergeCell ref="D26:E26"/>
    <mergeCell ref="B27:C27"/>
    <mergeCell ref="D27:E27"/>
    <mergeCell ref="B28:C28"/>
    <mergeCell ref="D28:E28"/>
    <mergeCell ref="C5:E5"/>
    <mergeCell ref="C6:E6"/>
    <mergeCell ref="D7:D8"/>
    <mergeCell ref="E7:E8"/>
    <mergeCell ref="B24:C24"/>
    <mergeCell ref="B25:C25"/>
    <mergeCell ref="D25:E2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"/>
  <sheetViews>
    <sheetView view="pageBreakPreview" zoomScaleSheetLayoutView="100" zoomScalePageLayoutView="0" workbookViewId="0" topLeftCell="A4">
      <selection activeCell="F16" sqref="F16"/>
    </sheetView>
  </sheetViews>
  <sheetFormatPr defaultColWidth="9.00390625" defaultRowHeight="14.25"/>
  <cols>
    <col min="1" max="1" width="14.625" style="1415" customWidth="1"/>
    <col min="2" max="4" width="7.625" style="1415" customWidth="1"/>
    <col min="5" max="5" width="7.375" style="1415" customWidth="1"/>
    <col min="6" max="6" width="7.25390625" style="1415" customWidth="1"/>
    <col min="7" max="7" width="7.375" style="1415" customWidth="1"/>
    <col min="8" max="8" width="7.875" style="1415" customWidth="1"/>
    <col min="9" max="10" width="5.625" style="1415" customWidth="1"/>
    <col min="11" max="11" width="5.50390625" style="1415" customWidth="1"/>
    <col min="12" max="12" width="4.75390625" style="1415" customWidth="1"/>
    <col min="13" max="16384" width="9.00390625" style="1415" customWidth="1"/>
  </cols>
  <sheetData>
    <row r="1" spans="1:11" s="1399" customFormat="1" ht="24.75" customHeight="1">
      <c r="A1" s="1764"/>
      <c r="B1" s="1397"/>
      <c r="C1" s="1397"/>
      <c r="D1" s="1397"/>
      <c r="E1" s="1397"/>
      <c r="F1" s="1397"/>
      <c r="G1" s="1397"/>
      <c r="H1" s="1397"/>
      <c r="I1" s="1765"/>
      <c r="J1" s="1765"/>
      <c r="K1" s="1766"/>
    </row>
    <row r="2" spans="1:12" s="1401" customFormat="1" ht="24.75" customHeight="1">
      <c r="A2" s="1767" t="s">
        <v>651</v>
      </c>
      <c r="B2" s="1767"/>
      <c r="C2" s="1767"/>
      <c r="D2" s="1767"/>
      <c r="E2" s="1767"/>
      <c r="F2" s="1767"/>
      <c r="G2" s="1768"/>
      <c r="H2" s="1768"/>
      <c r="I2" s="1769"/>
      <c r="J2" s="1770"/>
      <c r="K2" s="1771"/>
      <c r="L2" s="1771"/>
    </row>
    <row r="3" spans="1:12" s="1402" customFormat="1" ht="24.75" customHeight="1">
      <c r="A3" s="1772" t="s">
        <v>650</v>
      </c>
      <c r="B3" s="1767"/>
      <c r="C3" s="1767"/>
      <c r="D3" s="1767"/>
      <c r="E3" s="1767"/>
      <c r="F3" s="1767"/>
      <c r="G3" s="1768"/>
      <c r="H3" s="1768"/>
      <c r="I3" s="1769"/>
      <c r="J3" s="1769"/>
      <c r="K3" s="1773"/>
      <c r="L3" s="1773"/>
    </row>
    <row r="4" spans="1:12" s="1406" customFormat="1" ht="15" customHeight="1" thickBot="1">
      <c r="A4" s="1403" t="s">
        <v>1370</v>
      </c>
      <c r="B4" s="1403"/>
      <c r="C4" s="1403"/>
      <c r="D4" s="1403"/>
      <c r="E4" s="1403"/>
      <c r="F4" s="1403"/>
      <c r="G4" s="1403"/>
      <c r="H4" s="1404"/>
      <c r="I4" s="1774" t="s">
        <v>72</v>
      </c>
      <c r="J4" s="1774"/>
      <c r="K4" s="1380"/>
      <c r="L4" s="1775"/>
    </row>
    <row r="5" spans="1:12" s="1408" customFormat="1" ht="15.75" customHeight="1">
      <c r="A5" s="416"/>
      <c r="B5" s="419" t="s">
        <v>1442</v>
      </c>
      <c r="C5" s="1776" t="s">
        <v>1530</v>
      </c>
      <c r="D5" s="1777"/>
      <c r="E5" s="1776" t="s">
        <v>1531</v>
      </c>
      <c r="F5" s="1777"/>
      <c r="G5" s="1777"/>
      <c r="H5" s="1777"/>
      <c r="I5" s="1778"/>
      <c r="J5" s="1777" t="s">
        <v>1532</v>
      </c>
      <c r="K5" s="1777"/>
      <c r="L5" s="1777"/>
    </row>
    <row r="6" spans="1:12" s="1408" customFormat="1" ht="15.75" customHeight="1">
      <c r="A6" s="407" t="s">
        <v>72</v>
      </c>
      <c r="B6" s="407"/>
      <c r="C6" s="407" t="s">
        <v>1533</v>
      </c>
      <c r="D6" s="407" t="s">
        <v>1534</v>
      </c>
      <c r="E6" s="407" t="s">
        <v>1535</v>
      </c>
      <c r="F6" s="407" t="s">
        <v>1536</v>
      </c>
      <c r="G6" s="430" t="s">
        <v>1537</v>
      </c>
      <c r="H6" s="426" t="s">
        <v>1538</v>
      </c>
      <c r="I6" s="426" t="s">
        <v>1539</v>
      </c>
      <c r="J6" s="425" t="s">
        <v>1540</v>
      </c>
      <c r="K6" s="425"/>
      <c r="L6" s="1411"/>
    </row>
    <row r="7" spans="1:12" s="1408" customFormat="1" ht="15.75" customHeight="1">
      <c r="A7" s="407" t="s">
        <v>1541</v>
      </c>
      <c r="B7" s="407"/>
      <c r="C7" s="407"/>
      <c r="D7" s="407"/>
      <c r="E7" s="407" t="s">
        <v>1542</v>
      </c>
      <c r="F7" s="407"/>
      <c r="G7" s="430"/>
      <c r="H7" s="430"/>
      <c r="I7" s="430"/>
      <c r="J7" s="407" t="s">
        <v>1086</v>
      </c>
      <c r="K7" s="430" t="s">
        <v>1210</v>
      </c>
      <c r="L7" s="431" t="s">
        <v>1211</v>
      </c>
    </row>
    <row r="8" spans="1:12" s="1408" customFormat="1" ht="15.75" customHeight="1">
      <c r="A8" s="407" t="s">
        <v>72</v>
      </c>
      <c r="B8" s="430" t="s">
        <v>649</v>
      </c>
      <c r="C8" s="407"/>
      <c r="D8" s="407" t="s">
        <v>648</v>
      </c>
      <c r="E8" s="407" t="s">
        <v>647</v>
      </c>
      <c r="F8" s="407"/>
      <c r="G8" s="430"/>
      <c r="H8" s="430"/>
      <c r="I8" s="430"/>
      <c r="J8" s="407"/>
      <c r="K8" s="430"/>
      <c r="L8" s="431"/>
    </row>
    <row r="9" spans="1:12" s="1408" customFormat="1" ht="15.75" customHeight="1">
      <c r="A9" s="413"/>
      <c r="B9" s="433" t="s">
        <v>552</v>
      </c>
      <c r="C9" s="413" t="s">
        <v>646</v>
      </c>
      <c r="D9" s="413" t="s">
        <v>645</v>
      </c>
      <c r="E9" s="413" t="s">
        <v>258</v>
      </c>
      <c r="F9" s="413" t="s">
        <v>259</v>
      </c>
      <c r="G9" s="433" t="s">
        <v>644</v>
      </c>
      <c r="H9" s="433" t="s">
        <v>260</v>
      </c>
      <c r="I9" s="433" t="s">
        <v>249</v>
      </c>
      <c r="J9" s="413" t="s">
        <v>73</v>
      </c>
      <c r="K9" s="433" t="s">
        <v>16</v>
      </c>
      <c r="L9" s="414" t="s">
        <v>17</v>
      </c>
    </row>
    <row r="10" spans="1:12" s="1408" customFormat="1" ht="33" customHeight="1">
      <c r="A10" s="407">
        <v>2012</v>
      </c>
      <c r="B10" s="409">
        <v>2</v>
      </c>
      <c r="C10" s="409">
        <v>4</v>
      </c>
      <c r="D10" s="409">
        <v>0</v>
      </c>
      <c r="E10" s="409">
        <v>4</v>
      </c>
      <c r="F10" s="409">
        <v>0</v>
      </c>
      <c r="G10" s="409">
        <v>2</v>
      </c>
      <c r="H10" s="409">
        <v>0</v>
      </c>
      <c r="I10" s="409">
        <v>0</v>
      </c>
      <c r="J10" s="409">
        <v>118</v>
      </c>
      <c r="K10" s="409">
        <v>64</v>
      </c>
      <c r="L10" s="409">
        <v>54</v>
      </c>
    </row>
    <row r="11" spans="1:12" s="1408" customFormat="1" ht="33" customHeight="1">
      <c r="A11" s="407">
        <v>2013</v>
      </c>
      <c r="B11" s="409">
        <v>2</v>
      </c>
      <c r="C11" s="409">
        <v>1</v>
      </c>
      <c r="D11" s="409">
        <v>0</v>
      </c>
      <c r="E11" s="409">
        <v>1</v>
      </c>
      <c r="F11" s="409">
        <v>0</v>
      </c>
      <c r="G11" s="409">
        <v>1</v>
      </c>
      <c r="H11" s="409">
        <v>0</v>
      </c>
      <c r="I11" s="409">
        <v>0</v>
      </c>
      <c r="J11" s="409">
        <v>117</v>
      </c>
      <c r="K11" s="409">
        <v>63</v>
      </c>
      <c r="L11" s="409">
        <v>54</v>
      </c>
    </row>
    <row r="12" spans="1:13" s="1408" customFormat="1" ht="33" customHeight="1">
      <c r="A12" s="597">
        <v>2014</v>
      </c>
      <c r="B12" s="598">
        <v>2</v>
      </c>
      <c r="C12" s="744">
        <v>1</v>
      </c>
      <c r="D12" s="744">
        <v>2</v>
      </c>
      <c r="E12" s="744">
        <v>3</v>
      </c>
      <c r="F12" s="744">
        <v>0</v>
      </c>
      <c r="G12" s="744">
        <v>0</v>
      </c>
      <c r="H12" s="744">
        <v>0</v>
      </c>
      <c r="I12" s="744">
        <v>0</v>
      </c>
      <c r="J12" s="744">
        <v>118</v>
      </c>
      <c r="K12" s="744">
        <v>60</v>
      </c>
      <c r="L12" s="744">
        <v>58</v>
      </c>
      <c r="M12" s="1414"/>
    </row>
    <row r="13" spans="1:13" s="1408" customFormat="1" ht="33" customHeight="1">
      <c r="A13" s="599">
        <v>2015</v>
      </c>
      <c r="B13" s="600">
        <v>2</v>
      </c>
      <c r="C13" s="601">
        <v>5</v>
      </c>
      <c r="D13" s="601">
        <v>0</v>
      </c>
      <c r="E13" s="601">
        <v>2</v>
      </c>
      <c r="F13" s="601">
        <v>0</v>
      </c>
      <c r="G13" s="601">
        <v>1</v>
      </c>
      <c r="H13" s="601">
        <v>0</v>
      </c>
      <c r="I13" s="601">
        <v>1</v>
      </c>
      <c r="J13" s="601">
        <v>121</v>
      </c>
      <c r="K13" s="601">
        <v>64</v>
      </c>
      <c r="L13" s="602">
        <v>57</v>
      </c>
      <c r="M13" s="1414"/>
    </row>
    <row r="14" spans="1:13" s="1408" customFormat="1" ht="33" customHeight="1">
      <c r="A14" s="599">
        <v>2016</v>
      </c>
      <c r="B14" s="600">
        <v>2</v>
      </c>
      <c r="C14" s="601">
        <v>0</v>
      </c>
      <c r="D14" s="601">
        <v>1</v>
      </c>
      <c r="E14" s="601">
        <v>4</v>
      </c>
      <c r="F14" s="601">
        <v>0</v>
      </c>
      <c r="G14" s="601">
        <v>1</v>
      </c>
      <c r="H14" s="601">
        <v>1</v>
      </c>
      <c r="I14" s="601">
        <v>2</v>
      </c>
      <c r="J14" s="601">
        <v>114</v>
      </c>
      <c r="K14" s="601">
        <v>58</v>
      </c>
      <c r="L14" s="602">
        <v>56</v>
      </c>
      <c r="M14" s="1414"/>
    </row>
    <row r="15" spans="1:12" s="1414" customFormat="1" ht="33" customHeight="1">
      <c r="A15" s="603">
        <v>2017</v>
      </c>
      <c r="B15" s="604">
        <v>2</v>
      </c>
      <c r="C15" s="746">
        <v>5</v>
      </c>
      <c r="D15" s="746">
        <v>0</v>
      </c>
      <c r="E15" s="746">
        <v>4</v>
      </c>
      <c r="F15" s="746">
        <v>0</v>
      </c>
      <c r="G15" s="746">
        <v>0</v>
      </c>
      <c r="H15" s="746">
        <v>1</v>
      </c>
      <c r="I15" s="746">
        <v>0</v>
      </c>
      <c r="J15" s="746">
        <v>118</v>
      </c>
      <c r="K15" s="746">
        <v>60</v>
      </c>
      <c r="L15" s="747">
        <v>58</v>
      </c>
    </row>
    <row r="16" spans="1:12" s="1408" customFormat="1" ht="4.5" customHeight="1">
      <c r="A16" s="146"/>
      <c r="B16" s="147"/>
      <c r="C16" s="148"/>
      <c r="D16" s="148"/>
      <c r="E16" s="148"/>
      <c r="F16" s="148"/>
      <c r="G16" s="148"/>
      <c r="H16" s="148"/>
      <c r="I16" s="148"/>
      <c r="J16" s="149"/>
      <c r="K16" s="149"/>
      <c r="L16" s="149"/>
    </row>
    <row r="17" spans="1:12" s="1408" customFormat="1" ht="19.5" customHeight="1" thickBot="1">
      <c r="A17" s="1779"/>
      <c r="B17" s="1780"/>
      <c r="C17" s="1781"/>
      <c r="D17" s="1781"/>
      <c r="E17" s="1781"/>
      <c r="F17" s="1781"/>
      <c r="G17" s="1782"/>
      <c r="H17" s="1782"/>
      <c r="I17" s="1781"/>
      <c r="J17" s="1782"/>
      <c r="K17" s="1782"/>
      <c r="L17" s="1782"/>
    </row>
    <row r="18" spans="1:12" s="1408" customFormat="1" ht="15.75" customHeight="1">
      <c r="A18" s="416"/>
      <c r="B18" s="1777" t="s">
        <v>1550</v>
      </c>
      <c r="C18" s="1777"/>
      <c r="D18" s="1777"/>
      <c r="E18" s="1777"/>
      <c r="F18" s="1777"/>
      <c r="G18" s="1777"/>
      <c r="H18" s="1777"/>
      <c r="I18" s="1777"/>
      <c r="J18" s="1783"/>
      <c r="K18" s="1777"/>
      <c r="L18" s="1783"/>
    </row>
    <row r="19" spans="1:12" s="1408" customFormat="1" ht="15.75" customHeight="1">
      <c r="A19" s="407" t="s">
        <v>72</v>
      </c>
      <c r="B19" s="425" t="s">
        <v>1549</v>
      </c>
      <c r="C19" s="425"/>
      <c r="D19" s="425"/>
      <c r="E19" s="425"/>
      <c r="F19" s="1784" t="s">
        <v>1551</v>
      </c>
      <c r="G19" s="425"/>
      <c r="H19" s="1411"/>
      <c r="I19" s="425"/>
      <c r="J19" s="1785"/>
      <c r="K19" s="1411"/>
      <c r="L19" s="1785"/>
    </row>
    <row r="20" spans="1:12" s="1408" customFormat="1" ht="15.75" customHeight="1">
      <c r="A20" s="1786" t="s">
        <v>1487</v>
      </c>
      <c r="B20" s="423" t="s">
        <v>1543</v>
      </c>
      <c r="C20" s="1787"/>
      <c r="D20" s="423" t="s">
        <v>1544</v>
      </c>
      <c r="E20" s="423"/>
      <c r="F20" s="1788" t="s">
        <v>1545</v>
      </c>
      <c r="G20" s="1788" t="s">
        <v>1546</v>
      </c>
      <c r="H20" s="1788" t="s">
        <v>1547</v>
      </c>
      <c r="I20" s="1789" t="s">
        <v>1548</v>
      </c>
      <c r="J20" s="1790"/>
      <c r="K20" s="1791" t="s">
        <v>1100</v>
      </c>
      <c r="L20" s="1792"/>
    </row>
    <row r="21" spans="1:12" s="1408" customFormat="1" ht="15.75" customHeight="1">
      <c r="A21" s="1786"/>
      <c r="B21" s="423" t="s">
        <v>643</v>
      </c>
      <c r="C21" s="1793"/>
      <c r="D21" s="423" t="s">
        <v>642</v>
      </c>
      <c r="E21" s="423"/>
      <c r="F21" s="1788"/>
      <c r="G21" s="1788"/>
      <c r="H21" s="431" t="s">
        <v>641</v>
      </c>
      <c r="I21" s="1794"/>
      <c r="J21" s="1795"/>
      <c r="K21" s="1796"/>
      <c r="L21" s="1797"/>
    </row>
    <row r="22" spans="1:12" s="1408" customFormat="1" ht="15.75" customHeight="1">
      <c r="A22" s="407"/>
      <c r="B22" s="425" t="s">
        <v>640</v>
      </c>
      <c r="C22" s="425"/>
      <c r="D22" s="1784" t="s">
        <v>639</v>
      </c>
      <c r="E22" s="1784"/>
      <c r="F22" s="1788" t="s">
        <v>638</v>
      </c>
      <c r="G22" s="1788" t="s">
        <v>637</v>
      </c>
      <c r="H22" s="1788" t="s">
        <v>636</v>
      </c>
      <c r="I22" s="1794" t="s">
        <v>635</v>
      </c>
      <c r="J22" s="1795"/>
      <c r="K22" s="1798"/>
      <c r="L22" s="1799"/>
    </row>
    <row r="23" spans="1:12" s="1408" customFormat="1" ht="15.75" customHeight="1">
      <c r="A23" s="413"/>
      <c r="B23" s="1800" t="s">
        <v>1210</v>
      </c>
      <c r="C23" s="1801" t="s">
        <v>1211</v>
      </c>
      <c r="D23" s="1801" t="s">
        <v>1210</v>
      </c>
      <c r="E23" s="1801" t="s">
        <v>1211</v>
      </c>
      <c r="F23" s="1802" t="s">
        <v>634</v>
      </c>
      <c r="G23" s="1802" t="s">
        <v>634</v>
      </c>
      <c r="H23" s="1803" t="s">
        <v>634</v>
      </c>
      <c r="I23" s="1804" t="s">
        <v>633</v>
      </c>
      <c r="J23" s="1805"/>
      <c r="K23" s="1784" t="s">
        <v>84</v>
      </c>
      <c r="L23" s="1806"/>
    </row>
    <row r="24" spans="1:12" s="1408" customFormat="1" ht="33" customHeight="1">
      <c r="A24" s="407">
        <v>2012</v>
      </c>
      <c r="B24" s="1807">
        <v>0</v>
      </c>
      <c r="C24" s="1807">
        <v>0</v>
      </c>
      <c r="D24" s="1807">
        <v>64</v>
      </c>
      <c r="E24" s="1807">
        <v>54</v>
      </c>
      <c r="F24" s="1807">
        <v>9</v>
      </c>
      <c r="G24" s="1807">
        <v>0</v>
      </c>
      <c r="H24" s="1807">
        <v>1</v>
      </c>
      <c r="I24" s="1808">
        <v>105</v>
      </c>
      <c r="J24" s="1808"/>
      <c r="K24" s="1808">
        <v>3</v>
      </c>
      <c r="L24" s="1808"/>
    </row>
    <row r="25" spans="1:12" s="1408" customFormat="1" ht="33" customHeight="1">
      <c r="A25" s="597">
        <v>2013</v>
      </c>
      <c r="B25" s="598">
        <v>0</v>
      </c>
      <c r="C25" s="744">
        <v>0</v>
      </c>
      <c r="D25" s="744">
        <v>63</v>
      </c>
      <c r="E25" s="744">
        <v>54</v>
      </c>
      <c r="F25" s="744">
        <v>5</v>
      </c>
      <c r="G25" s="744">
        <v>0</v>
      </c>
      <c r="H25" s="744">
        <v>0</v>
      </c>
      <c r="I25" s="901">
        <v>107</v>
      </c>
      <c r="J25" s="901"/>
      <c r="K25" s="901">
        <v>0</v>
      </c>
      <c r="L25" s="901"/>
    </row>
    <row r="26" spans="1:12" s="1408" customFormat="1" ht="33" customHeight="1">
      <c r="A26" s="597">
        <v>2014</v>
      </c>
      <c r="B26" s="598">
        <v>0</v>
      </c>
      <c r="C26" s="744">
        <v>0</v>
      </c>
      <c r="D26" s="744">
        <v>60</v>
      </c>
      <c r="E26" s="744">
        <v>58</v>
      </c>
      <c r="F26" s="744">
        <v>8</v>
      </c>
      <c r="G26" s="744">
        <v>0</v>
      </c>
      <c r="H26" s="744">
        <v>0</v>
      </c>
      <c r="I26" s="901">
        <v>107</v>
      </c>
      <c r="J26" s="901"/>
      <c r="K26" s="901">
        <v>3</v>
      </c>
      <c r="L26" s="901"/>
    </row>
    <row r="27" spans="1:12" s="1408" customFormat="1" ht="33" customHeight="1">
      <c r="A27" s="599">
        <v>2015</v>
      </c>
      <c r="B27" s="598">
        <v>0</v>
      </c>
      <c r="C27" s="744">
        <v>0</v>
      </c>
      <c r="D27" s="744">
        <v>64</v>
      </c>
      <c r="E27" s="744">
        <v>57</v>
      </c>
      <c r="F27" s="744">
        <v>5</v>
      </c>
      <c r="G27" s="744">
        <v>0</v>
      </c>
      <c r="H27" s="744">
        <v>0</v>
      </c>
      <c r="I27" s="902">
        <v>111</v>
      </c>
      <c r="J27" s="1587"/>
      <c r="K27" s="902">
        <v>5</v>
      </c>
      <c r="L27" s="1287"/>
    </row>
    <row r="28" spans="1:12" s="1408" customFormat="1" ht="33" customHeight="1">
      <c r="A28" s="599">
        <v>2016</v>
      </c>
      <c r="B28" s="598">
        <v>0</v>
      </c>
      <c r="C28" s="744">
        <v>0</v>
      </c>
      <c r="D28" s="744">
        <v>58</v>
      </c>
      <c r="E28" s="744">
        <v>56</v>
      </c>
      <c r="F28" s="744">
        <v>5</v>
      </c>
      <c r="G28" s="744">
        <v>0</v>
      </c>
      <c r="H28" s="744">
        <v>0</v>
      </c>
      <c r="I28" s="745"/>
      <c r="J28" s="1809">
        <v>105</v>
      </c>
      <c r="K28" s="745"/>
      <c r="L28" s="1810">
        <v>4</v>
      </c>
    </row>
    <row r="29" spans="1:12" s="1414" customFormat="1" ht="33" customHeight="1">
      <c r="A29" s="603">
        <v>2017</v>
      </c>
      <c r="B29" s="604">
        <v>0</v>
      </c>
      <c r="C29" s="746">
        <v>0</v>
      </c>
      <c r="D29" s="746">
        <v>60</v>
      </c>
      <c r="E29" s="746">
        <v>58</v>
      </c>
      <c r="F29" s="746">
        <v>3</v>
      </c>
      <c r="G29" s="746">
        <v>0</v>
      </c>
      <c r="H29" s="746">
        <v>0</v>
      </c>
      <c r="I29" s="899">
        <v>115</v>
      </c>
      <c r="J29" s="899"/>
      <c r="K29" s="899">
        <v>0</v>
      </c>
      <c r="L29" s="900"/>
    </row>
    <row r="30" spans="1:12" s="1408" customFormat="1" ht="4.5" customHeight="1">
      <c r="A30" s="1811"/>
      <c r="B30" s="1812"/>
      <c r="C30" s="1813"/>
      <c r="D30" s="1813"/>
      <c r="E30" s="1813"/>
      <c r="F30" s="1813"/>
      <c r="G30" s="1814"/>
      <c r="H30" s="1814"/>
      <c r="I30" s="1815"/>
      <c r="J30" s="1816"/>
      <c r="K30" s="1814"/>
      <c r="L30" s="1816"/>
    </row>
    <row r="31" spans="1:12" s="155" customFormat="1" ht="15" customHeight="1">
      <c r="A31" s="436" t="s">
        <v>632</v>
      </c>
      <c r="J31" s="1817"/>
      <c r="K31" s="1817"/>
      <c r="L31" s="1817"/>
    </row>
    <row r="33" ht="12">
      <c r="A33" s="1417"/>
    </row>
  </sheetData>
  <sheetProtection/>
  <mergeCells count="11">
    <mergeCell ref="A20:A21"/>
    <mergeCell ref="I29:J29"/>
    <mergeCell ref="K29:L29"/>
    <mergeCell ref="I24:J24"/>
    <mergeCell ref="K24:L24"/>
    <mergeCell ref="I25:J25"/>
    <mergeCell ref="K25:L25"/>
    <mergeCell ref="I26:J26"/>
    <mergeCell ref="K26:L26"/>
    <mergeCell ref="I27:J27"/>
    <mergeCell ref="K27:L2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R44"/>
  <sheetViews>
    <sheetView view="pageBreakPreview" zoomScaleSheetLayoutView="100" zoomScalePageLayoutView="0" workbookViewId="0" topLeftCell="A13">
      <selection activeCell="J14" sqref="J14"/>
    </sheetView>
  </sheetViews>
  <sheetFormatPr defaultColWidth="9.00390625" defaultRowHeight="14.25"/>
  <cols>
    <col min="1" max="1" width="9.75390625" style="109" customWidth="1"/>
    <col min="2" max="3" width="4.25390625" style="109" customWidth="1"/>
    <col min="4" max="4" width="7.75390625" style="109" customWidth="1"/>
    <col min="5" max="6" width="7.00390625" style="109" customWidth="1"/>
    <col min="7" max="7" width="6.125" style="109" customWidth="1"/>
    <col min="8" max="8" width="7.375" style="109" customWidth="1"/>
    <col min="9" max="10" width="6.125" style="109" customWidth="1"/>
    <col min="11" max="11" width="7.75390625" style="109" customWidth="1"/>
    <col min="12" max="14" width="6.125" style="109" customWidth="1"/>
    <col min="15" max="16384" width="9.00390625" style="109" customWidth="1"/>
  </cols>
  <sheetData>
    <row r="1" spans="1:14" s="203" customFormat="1" ht="24.75" customHeight="1">
      <c r="A1" s="1818"/>
      <c r="B1" s="1330"/>
      <c r="C1" s="1330"/>
      <c r="D1" s="1330"/>
      <c r="E1" s="1330"/>
      <c r="F1" s="1330"/>
      <c r="G1" s="1330"/>
      <c r="H1" s="1330"/>
      <c r="I1" s="1819"/>
      <c r="J1" s="1819"/>
      <c r="K1" s="1818"/>
      <c r="L1" s="1818"/>
      <c r="M1" s="1820"/>
      <c r="N1" s="1818"/>
    </row>
    <row r="2" spans="1:14" s="927" customFormat="1" ht="24.75" customHeight="1">
      <c r="A2" s="582" t="s">
        <v>684</v>
      </c>
      <c r="B2" s="582"/>
      <c r="C2" s="582"/>
      <c r="D2" s="582"/>
      <c r="E2" s="583"/>
      <c r="F2" s="583"/>
      <c r="G2" s="583"/>
      <c r="H2" s="585"/>
      <c r="I2" s="584"/>
      <c r="J2" s="584"/>
      <c r="K2" s="585"/>
      <c r="L2" s="585"/>
      <c r="M2" s="582"/>
      <c r="N2" s="582"/>
    </row>
    <row r="3" spans="1:14" s="928" customFormat="1" ht="24.75" customHeight="1">
      <c r="A3" s="582" t="s">
        <v>683</v>
      </c>
      <c r="B3" s="585"/>
      <c r="C3" s="585"/>
      <c r="D3" s="585"/>
      <c r="E3" s="585"/>
      <c r="F3" s="585"/>
      <c r="G3" s="585"/>
      <c r="H3" s="582"/>
      <c r="I3" s="584"/>
      <c r="J3" s="584"/>
      <c r="K3" s="582"/>
      <c r="L3" s="1173"/>
      <c r="M3" s="1173"/>
      <c r="N3" s="1173"/>
    </row>
    <row r="4" spans="1:14" s="115" customFormat="1" ht="15" customHeight="1" thickBot="1">
      <c r="A4" s="586" t="s">
        <v>1000</v>
      </c>
      <c r="B4" s="586"/>
      <c r="C4" s="586"/>
      <c r="D4" s="586"/>
      <c r="E4" s="587" t="s">
        <v>72</v>
      </c>
      <c r="F4" s="587"/>
      <c r="G4" s="587" t="s">
        <v>72</v>
      </c>
      <c r="H4" s="587"/>
      <c r="I4" s="929"/>
      <c r="J4" s="929"/>
      <c r="K4" s="1821"/>
      <c r="L4" s="587"/>
      <c r="M4" s="587"/>
      <c r="N4" s="587"/>
    </row>
    <row r="5" spans="1:14" s="178" customFormat="1" ht="15" customHeight="1">
      <c r="A5" s="605" t="s">
        <v>1552</v>
      </c>
      <c r="B5" s="1822" t="s">
        <v>1570</v>
      </c>
      <c r="C5" s="1823"/>
      <c r="D5" s="1824"/>
      <c r="E5" s="1825"/>
      <c r="F5" s="1826" t="s">
        <v>1571</v>
      </c>
      <c r="G5" s="1827"/>
      <c r="H5" s="1827"/>
      <c r="I5" s="1827"/>
      <c r="J5" s="1827"/>
      <c r="K5" s="1827"/>
      <c r="L5" s="1827"/>
      <c r="M5" s="1827"/>
      <c r="N5" s="1827"/>
    </row>
    <row r="6" spans="1:14" s="178" customFormat="1" ht="15" customHeight="1">
      <c r="A6" s="606"/>
      <c r="B6" s="1828"/>
      <c r="C6" s="1829"/>
      <c r="D6" s="1830" t="s">
        <v>1572</v>
      </c>
      <c r="E6" s="1830" t="s">
        <v>1573</v>
      </c>
      <c r="F6" s="1831" t="s">
        <v>1574</v>
      </c>
      <c r="G6" s="1831" t="s">
        <v>1575</v>
      </c>
      <c r="H6" s="1831" t="s">
        <v>1576</v>
      </c>
      <c r="I6" s="1830" t="s">
        <v>1577</v>
      </c>
      <c r="J6" s="1831" t="s">
        <v>1578</v>
      </c>
      <c r="K6" s="1831" t="s">
        <v>1584</v>
      </c>
      <c r="L6" s="1830" t="s">
        <v>1579</v>
      </c>
      <c r="M6" s="1830" t="s">
        <v>1580</v>
      </c>
      <c r="N6" s="1832" t="s">
        <v>1581</v>
      </c>
    </row>
    <row r="7" spans="1:14" s="178" customFormat="1" ht="15" customHeight="1">
      <c r="A7" s="606"/>
      <c r="B7" s="1828"/>
      <c r="C7" s="1829"/>
      <c r="D7" s="606"/>
      <c r="E7" s="606"/>
      <c r="F7" s="606" t="s">
        <v>509</v>
      </c>
      <c r="G7" s="606" t="s">
        <v>682</v>
      </c>
      <c r="H7" s="1833" t="s">
        <v>681</v>
      </c>
      <c r="I7" s="1834" t="s">
        <v>680</v>
      </c>
      <c r="J7" s="1828" t="s">
        <v>679</v>
      </c>
      <c r="K7" s="1833" t="s">
        <v>170</v>
      </c>
      <c r="L7" s="606" t="s">
        <v>1582</v>
      </c>
      <c r="M7" s="1834" t="s">
        <v>678</v>
      </c>
      <c r="N7" s="1828" t="s">
        <v>677</v>
      </c>
    </row>
    <row r="8" spans="1:17" s="178" customFormat="1" ht="17.25" customHeight="1">
      <c r="A8" s="616" t="s">
        <v>1569</v>
      </c>
      <c r="B8" s="1835" t="s">
        <v>676</v>
      </c>
      <c r="C8" s="1836"/>
      <c r="D8" s="616" t="s">
        <v>675</v>
      </c>
      <c r="E8" s="616" t="s">
        <v>674</v>
      </c>
      <c r="F8" s="616" t="s">
        <v>510</v>
      </c>
      <c r="G8" s="616" t="s">
        <v>673</v>
      </c>
      <c r="H8" s="1837" t="s">
        <v>672</v>
      </c>
      <c r="I8" s="616" t="s">
        <v>672</v>
      </c>
      <c r="J8" s="1837" t="s">
        <v>672</v>
      </c>
      <c r="K8" s="1837" t="s">
        <v>671</v>
      </c>
      <c r="L8" s="616" t="s">
        <v>670</v>
      </c>
      <c r="M8" s="616" t="s">
        <v>669</v>
      </c>
      <c r="N8" s="1838" t="s">
        <v>665</v>
      </c>
      <c r="P8" s="1839"/>
      <c r="Q8" s="1839"/>
    </row>
    <row r="9" spans="1:18" s="111" customFormat="1" ht="18" customHeight="1">
      <c r="A9" s="719">
        <v>2012</v>
      </c>
      <c r="B9" s="1840">
        <v>2001</v>
      </c>
      <c r="C9" s="1841"/>
      <c r="D9" s="674">
        <v>1137</v>
      </c>
      <c r="E9" s="674">
        <v>864</v>
      </c>
      <c r="F9" s="674">
        <v>1017</v>
      </c>
      <c r="G9" s="674">
        <v>177</v>
      </c>
      <c r="H9" s="674">
        <v>202</v>
      </c>
      <c r="I9" s="674">
        <v>214</v>
      </c>
      <c r="J9" s="674">
        <v>22</v>
      </c>
      <c r="K9" s="674">
        <v>207</v>
      </c>
      <c r="L9" s="674">
        <v>5</v>
      </c>
      <c r="M9" s="674">
        <v>63</v>
      </c>
      <c r="N9" s="674">
        <v>44</v>
      </c>
      <c r="P9" s="1093"/>
      <c r="Q9" s="1093"/>
      <c r="R9" s="1842"/>
    </row>
    <row r="10" spans="1:18" s="111" customFormat="1" ht="18" customHeight="1">
      <c r="A10" s="220">
        <v>2013</v>
      </c>
      <c r="B10" s="1843">
        <v>1978</v>
      </c>
      <c r="C10" s="1844"/>
      <c r="D10" s="621">
        <v>1090</v>
      </c>
      <c r="E10" s="621">
        <v>888</v>
      </c>
      <c r="F10" s="621">
        <v>997</v>
      </c>
      <c r="G10" s="621">
        <v>175</v>
      </c>
      <c r="H10" s="621">
        <v>201</v>
      </c>
      <c r="I10" s="621">
        <v>210</v>
      </c>
      <c r="J10" s="621">
        <v>17</v>
      </c>
      <c r="K10" s="621">
        <v>222</v>
      </c>
      <c r="L10" s="621">
        <v>5</v>
      </c>
      <c r="M10" s="621">
        <v>58</v>
      </c>
      <c r="N10" s="621">
        <v>42</v>
      </c>
      <c r="P10" s="1093"/>
      <c r="Q10" s="1093"/>
      <c r="R10" s="1842"/>
    </row>
    <row r="11" spans="1:18" s="112" customFormat="1" ht="18" customHeight="1">
      <c r="A11" s="220">
        <v>2014</v>
      </c>
      <c r="B11" s="906">
        <v>1970</v>
      </c>
      <c r="C11" s="907"/>
      <c r="D11" s="502">
        <v>1112</v>
      </c>
      <c r="E11" s="502">
        <v>858</v>
      </c>
      <c r="F11" s="502">
        <v>979</v>
      </c>
      <c r="G11" s="502">
        <v>173</v>
      </c>
      <c r="H11" s="502">
        <v>212</v>
      </c>
      <c r="I11" s="502">
        <v>208</v>
      </c>
      <c r="J11" s="502">
        <v>13</v>
      </c>
      <c r="K11" s="502">
        <v>228</v>
      </c>
      <c r="L11" s="502">
        <v>4</v>
      </c>
      <c r="M11" s="502">
        <v>57</v>
      </c>
      <c r="N11" s="502">
        <v>44</v>
      </c>
      <c r="P11" s="1093"/>
      <c r="Q11" s="1093"/>
      <c r="R11" s="1842"/>
    </row>
    <row r="12" spans="1:18" s="112" customFormat="1" ht="18" customHeight="1">
      <c r="A12" s="220">
        <v>2015</v>
      </c>
      <c r="B12" s="910">
        <v>1971</v>
      </c>
      <c r="C12" s="1845"/>
      <c r="D12" s="502">
        <v>1136</v>
      </c>
      <c r="E12" s="502">
        <v>835</v>
      </c>
      <c r="F12" s="502">
        <v>979</v>
      </c>
      <c r="G12" s="502">
        <v>182</v>
      </c>
      <c r="H12" s="502">
        <v>197</v>
      </c>
      <c r="I12" s="502">
        <v>212</v>
      </c>
      <c r="J12" s="502">
        <v>13</v>
      </c>
      <c r="K12" s="502">
        <v>231</v>
      </c>
      <c r="L12" s="502">
        <v>8</v>
      </c>
      <c r="M12" s="502">
        <v>54</v>
      </c>
      <c r="N12" s="502">
        <v>43</v>
      </c>
      <c r="P12" s="1093"/>
      <c r="Q12" s="1093"/>
      <c r="R12" s="1842"/>
    </row>
    <row r="13" spans="1:18" s="112" customFormat="1" ht="18" customHeight="1">
      <c r="A13" s="220">
        <v>2016</v>
      </c>
      <c r="B13" s="910">
        <v>1963</v>
      </c>
      <c r="C13" s="1845"/>
      <c r="D13" s="502">
        <v>1116</v>
      </c>
      <c r="E13" s="502">
        <v>847</v>
      </c>
      <c r="F13" s="502">
        <v>951</v>
      </c>
      <c r="G13" s="502">
        <v>185</v>
      </c>
      <c r="H13" s="502">
        <v>204</v>
      </c>
      <c r="I13" s="502">
        <v>221</v>
      </c>
      <c r="J13" s="502">
        <v>12</v>
      </c>
      <c r="K13" s="502">
        <v>229</v>
      </c>
      <c r="L13" s="502">
        <v>7</v>
      </c>
      <c r="M13" s="502">
        <v>54</v>
      </c>
      <c r="N13" s="502">
        <v>47</v>
      </c>
      <c r="P13" s="1093"/>
      <c r="Q13" s="1093"/>
      <c r="R13" s="1842"/>
    </row>
    <row r="14" spans="1:18" s="111" customFormat="1" ht="18" customHeight="1">
      <c r="A14" s="238">
        <v>2017</v>
      </c>
      <c r="B14" s="908">
        <v>1971</v>
      </c>
      <c r="C14" s="909"/>
      <c r="D14" s="623">
        <v>1118</v>
      </c>
      <c r="E14" s="623">
        <v>853</v>
      </c>
      <c r="F14" s="623">
        <v>954</v>
      </c>
      <c r="G14" s="623">
        <v>176</v>
      </c>
      <c r="H14" s="623">
        <v>199</v>
      </c>
      <c r="I14" s="623">
        <v>235</v>
      </c>
      <c r="J14" s="623">
        <v>12</v>
      </c>
      <c r="K14" s="623">
        <v>232</v>
      </c>
      <c r="L14" s="623">
        <v>10</v>
      </c>
      <c r="M14" s="623">
        <v>58</v>
      </c>
      <c r="N14" s="623">
        <v>46</v>
      </c>
      <c r="P14" s="1093"/>
      <c r="Q14" s="1093"/>
      <c r="R14" s="1842"/>
    </row>
    <row r="15" spans="1:18" s="111" customFormat="1" ht="18" customHeight="1">
      <c r="A15" s="624" t="s">
        <v>1406</v>
      </c>
      <c r="B15" s="1464">
        <v>502</v>
      </c>
      <c r="C15" s="1465"/>
      <c r="D15" s="284">
        <v>299</v>
      </c>
      <c r="E15" s="284">
        <v>203</v>
      </c>
      <c r="F15" s="284">
        <v>264</v>
      </c>
      <c r="G15" s="659">
        <v>39</v>
      </c>
      <c r="H15" s="659">
        <v>52</v>
      </c>
      <c r="I15" s="659">
        <v>59</v>
      </c>
      <c r="J15" s="659">
        <v>4</v>
      </c>
      <c r="K15" s="659">
        <v>34</v>
      </c>
      <c r="L15" s="659">
        <v>3</v>
      </c>
      <c r="M15" s="659">
        <v>16</v>
      </c>
      <c r="N15" s="659">
        <v>17</v>
      </c>
      <c r="P15" s="1093"/>
      <c r="Q15" s="1093"/>
      <c r="R15" s="1842"/>
    </row>
    <row r="16" spans="1:18" s="111" customFormat="1" ht="18" customHeight="1">
      <c r="A16" s="625" t="s">
        <v>1583</v>
      </c>
      <c r="B16" s="1464">
        <v>257</v>
      </c>
      <c r="C16" s="1465"/>
      <c r="D16" s="284">
        <v>151</v>
      </c>
      <c r="E16" s="284">
        <v>106</v>
      </c>
      <c r="F16" s="284">
        <v>135</v>
      </c>
      <c r="G16" s="659">
        <v>32</v>
      </c>
      <c r="H16" s="659">
        <v>34</v>
      </c>
      <c r="I16" s="659">
        <v>24</v>
      </c>
      <c r="J16" s="659">
        <v>1</v>
      </c>
      <c r="K16" s="659">
        <v>18</v>
      </c>
      <c r="L16" s="659">
        <v>1</v>
      </c>
      <c r="M16" s="659">
        <v>6</v>
      </c>
      <c r="N16" s="659">
        <v>2</v>
      </c>
      <c r="P16" s="1093"/>
      <c r="Q16" s="1093"/>
      <c r="R16" s="1842"/>
    </row>
    <row r="17" spans="1:18" s="111" customFormat="1" ht="18" customHeight="1">
      <c r="A17" s="625" t="s">
        <v>1407</v>
      </c>
      <c r="B17" s="1464">
        <v>530</v>
      </c>
      <c r="C17" s="1465"/>
      <c r="D17" s="284">
        <v>288</v>
      </c>
      <c r="E17" s="284">
        <v>242</v>
      </c>
      <c r="F17" s="284">
        <v>281</v>
      </c>
      <c r="G17" s="659">
        <v>48</v>
      </c>
      <c r="H17" s="659">
        <v>49</v>
      </c>
      <c r="I17" s="659">
        <v>78</v>
      </c>
      <c r="J17" s="659">
        <v>1</v>
      </c>
      <c r="K17" s="659">
        <v>35</v>
      </c>
      <c r="L17" s="659">
        <v>2</v>
      </c>
      <c r="M17" s="659">
        <v>10</v>
      </c>
      <c r="N17" s="659">
        <v>14</v>
      </c>
      <c r="P17" s="1093"/>
      <c r="Q17" s="1093"/>
      <c r="R17" s="1842"/>
    </row>
    <row r="18" spans="1:18" s="111" customFormat="1" ht="18" customHeight="1">
      <c r="A18" s="625" t="s">
        <v>1408</v>
      </c>
      <c r="B18" s="1464">
        <v>401</v>
      </c>
      <c r="C18" s="1465"/>
      <c r="D18" s="284">
        <v>230</v>
      </c>
      <c r="E18" s="284">
        <v>171</v>
      </c>
      <c r="F18" s="284">
        <v>135</v>
      </c>
      <c r="G18" s="659">
        <v>30</v>
      </c>
      <c r="H18" s="659">
        <v>31</v>
      </c>
      <c r="I18" s="659">
        <v>37</v>
      </c>
      <c r="J18" s="659">
        <v>4</v>
      </c>
      <c r="K18" s="659">
        <v>122</v>
      </c>
      <c r="L18" s="659">
        <v>4</v>
      </c>
      <c r="M18" s="659">
        <v>18</v>
      </c>
      <c r="N18" s="659">
        <v>8</v>
      </c>
      <c r="P18" s="1093"/>
      <c r="Q18" s="1093"/>
      <c r="R18" s="1842"/>
    </row>
    <row r="19" spans="1:18" s="111" customFormat="1" ht="18" customHeight="1">
      <c r="A19" s="625" t="s">
        <v>1409</v>
      </c>
      <c r="B19" s="1464">
        <v>168</v>
      </c>
      <c r="C19" s="1465"/>
      <c r="D19" s="284">
        <v>88</v>
      </c>
      <c r="E19" s="284">
        <v>80</v>
      </c>
      <c r="F19" s="284">
        <v>88</v>
      </c>
      <c r="G19" s="659">
        <v>17</v>
      </c>
      <c r="H19" s="659">
        <v>19</v>
      </c>
      <c r="I19" s="659">
        <v>22</v>
      </c>
      <c r="J19" s="659">
        <v>1</v>
      </c>
      <c r="K19" s="659">
        <v>11</v>
      </c>
      <c r="L19" s="659">
        <v>0</v>
      </c>
      <c r="M19" s="659">
        <v>2</v>
      </c>
      <c r="N19" s="659">
        <v>3</v>
      </c>
      <c r="P19" s="1093"/>
      <c r="Q19" s="1093"/>
      <c r="R19" s="1842"/>
    </row>
    <row r="20" spans="1:14" s="113" customFormat="1" ht="18" customHeight="1">
      <c r="A20" s="625" t="s">
        <v>1410</v>
      </c>
      <c r="B20" s="1464">
        <v>113</v>
      </c>
      <c r="C20" s="1465"/>
      <c r="D20" s="502">
        <v>62</v>
      </c>
      <c r="E20" s="502">
        <v>51</v>
      </c>
      <c r="F20" s="502">
        <v>51</v>
      </c>
      <c r="G20" s="1846">
        <v>10</v>
      </c>
      <c r="H20" s="1846">
        <v>14</v>
      </c>
      <c r="I20" s="1846">
        <v>15</v>
      </c>
      <c r="J20" s="1846">
        <v>1</v>
      </c>
      <c r="K20" s="1846">
        <v>12</v>
      </c>
      <c r="L20" s="1846">
        <v>0</v>
      </c>
      <c r="M20" s="1846">
        <v>6</v>
      </c>
      <c r="N20" s="1846">
        <v>2</v>
      </c>
    </row>
    <row r="21" spans="1:14" s="113" customFormat="1" ht="6" customHeight="1">
      <c r="A21" s="723"/>
      <c r="B21" s="264"/>
      <c r="C21" s="265"/>
      <c r="D21" s="705"/>
      <c r="E21" s="705"/>
      <c r="F21" s="245"/>
      <c r="G21" s="245"/>
      <c r="H21" s="245"/>
      <c r="I21" s="245"/>
      <c r="J21" s="245"/>
      <c r="K21" s="245"/>
      <c r="L21" s="245"/>
      <c r="M21" s="245"/>
      <c r="N21" s="245"/>
    </row>
    <row r="22" spans="1:14" ht="15" customHeight="1" thickBot="1">
      <c r="A22" s="111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14" s="178" customFormat="1" ht="15" customHeight="1">
      <c r="A23" s="605" t="s">
        <v>1566</v>
      </c>
      <c r="B23" s="903" t="s">
        <v>1567</v>
      </c>
      <c r="C23" s="904"/>
      <c r="D23" s="904"/>
      <c r="E23" s="904"/>
      <c r="F23" s="904"/>
      <c r="G23" s="905"/>
      <c r="H23" s="903" t="s">
        <v>1568</v>
      </c>
      <c r="I23" s="904"/>
      <c r="J23" s="904"/>
      <c r="K23" s="904"/>
      <c r="L23" s="904"/>
      <c r="M23" s="904"/>
      <c r="N23" s="904"/>
    </row>
    <row r="24" spans="1:14" s="178" customFormat="1" ht="15" customHeight="1">
      <c r="A24" s="606"/>
      <c r="B24" s="607" t="s">
        <v>1565</v>
      </c>
      <c r="C24" s="608" t="s">
        <v>1553</v>
      </c>
      <c r="D24" s="608" t="s">
        <v>1554</v>
      </c>
      <c r="E24" s="608" t="s">
        <v>1555</v>
      </c>
      <c r="F24" s="608" t="s">
        <v>1556</v>
      </c>
      <c r="G24" s="609" t="s">
        <v>668</v>
      </c>
      <c r="H24" s="610" t="s">
        <v>1557</v>
      </c>
      <c r="I24" s="607" t="s">
        <v>1558</v>
      </c>
      <c r="J24" s="607" t="s">
        <v>1559</v>
      </c>
      <c r="K24" s="607" t="s">
        <v>1560</v>
      </c>
      <c r="L24" s="607" t="s">
        <v>1561</v>
      </c>
      <c r="M24" s="607" t="s">
        <v>1562</v>
      </c>
      <c r="N24" s="608" t="s">
        <v>1563</v>
      </c>
    </row>
    <row r="25" spans="1:14" s="178" customFormat="1" ht="15" customHeight="1">
      <c r="A25" s="606"/>
      <c r="B25" s="611" t="s">
        <v>667</v>
      </c>
      <c r="C25" s="611" t="s">
        <v>666</v>
      </c>
      <c r="D25" s="611"/>
      <c r="E25" s="611"/>
      <c r="F25" s="611"/>
      <c r="G25" s="612"/>
      <c r="H25" s="613"/>
      <c r="I25" s="614"/>
      <c r="J25" s="614"/>
      <c r="K25" s="614"/>
      <c r="L25" s="614"/>
      <c r="M25" s="614"/>
      <c r="N25" s="615"/>
    </row>
    <row r="26" spans="1:14" s="178" customFormat="1" ht="17.25" customHeight="1">
      <c r="A26" s="616" t="s">
        <v>1564</v>
      </c>
      <c r="B26" s="617" t="s">
        <v>665</v>
      </c>
      <c r="C26" s="617" t="s">
        <v>664</v>
      </c>
      <c r="D26" s="617" t="s">
        <v>663</v>
      </c>
      <c r="E26" s="617" t="s">
        <v>662</v>
      </c>
      <c r="F26" s="617" t="s">
        <v>661</v>
      </c>
      <c r="G26" s="618" t="s">
        <v>660</v>
      </c>
      <c r="H26" s="619" t="s">
        <v>73</v>
      </c>
      <c r="I26" s="618" t="s">
        <v>659</v>
      </c>
      <c r="J26" s="618" t="s">
        <v>658</v>
      </c>
      <c r="K26" s="618" t="s">
        <v>657</v>
      </c>
      <c r="L26" s="618" t="s">
        <v>656</v>
      </c>
      <c r="M26" s="618" t="s">
        <v>655</v>
      </c>
      <c r="N26" s="617" t="s">
        <v>654</v>
      </c>
    </row>
    <row r="27" spans="1:14" s="111" customFormat="1" ht="18" customHeight="1">
      <c r="A27" s="220">
        <v>2012</v>
      </c>
      <c r="B27" s="620">
        <v>5</v>
      </c>
      <c r="C27" s="621">
        <v>11</v>
      </c>
      <c r="D27" s="621">
        <v>10</v>
      </c>
      <c r="E27" s="621">
        <v>1</v>
      </c>
      <c r="F27" s="621">
        <v>17</v>
      </c>
      <c r="G27" s="621">
        <v>6</v>
      </c>
      <c r="H27" s="621">
        <v>2001</v>
      </c>
      <c r="I27" s="621">
        <v>204</v>
      </c>
      <c r="J27" s="621">
        <v>276</v>
      </c>
      <c r="K27" s="621">
        <v>363</v>
      </c>
      <c r="L27" s="621">
        <v>288</v>
      </c>
      <c r="M27" s="621">
        <v>435</v>
      </c>
      <c r="N27" s="621">
        <v>435</v>
      </c>
    </row>
    <row r="28" spans="1:14" s="111" customFormat="1" ht="18" customHeight="1">
      <c r="A28" s="220">
        <v>2013</v>
      </c>
      <c r="B28" s="620">
        <v>6</v>
      </c>
      <c r="C28" s="621">
        <v>12</v>
      </c>
      <c r="D28" s="621">
        <v>9</v>
      </c>
      <c r="E28" s="621">
        <v>1</v>
      </c>
      <c r="F28" s="621">
        <v>18</v>
      </c>
      <c r="G28" s="621">
        <v>5</v>
      </c>
      <c r="H28" s="621">
        <v>1978</v>
      </c>
      <c r="I28" s="621">
        <v>192</v>
      </c>
      <c r="J28" s="621">
        <v>269</v>
      </c>
      <c r="K28" s="621">
        <v>357</v>
      </c>
      <c r="L28" s="621">
        <v>275</v>
      </c>
      <c r="M28" s="621">
        <v>437</v>
      </c>
      <c r="N28" s="621">
        <v>448</v>
      </c>
    </row>
    <row r="29" spans="1:14" s="112" customFormat="1" ht="18" customHeight="1">
      <c r="A29" s="220">
        <v>2014</v>
      </c>
      <c r="B29" s="284">
        <v>3</v>
      </c>
      <c r="C29" s="284">
        <v>12</v>
      </c>
      <c r="D29" s="284">
        <v>9</v>
      </c>
      <c r="E29" s="284">
        <v>2</v>
      </c>
      <c r="F29" s="284">
        <v>21</v>
      </c>
      <c r="G29" s="284">
        <v>5</v>
      </c>
      <c r="H29" s="284">
        <v>1970</v>
      </c>
      <c r="I29" s="284">
        <v>202</v>
      </c>
      <c r="J29" s="284">
        <v>257</v>
      </c>
      <c r="K29" s="284">
        <v>346</v>
      </c>
      <c r="L29" s="284">
        <v>270</v>
      </c>
      <c r="M29" s="284">
        <v>434</v>
      </c>
      <c r="N29" s="284">
        <v>461</v>
      </c>
    </row>
    <row r="30" spans="1:14" s="112" customFormat="1" ht="18" customHeight="1">
      <c r="A30" s="220">
        <v>2015</v>
      </c>
      <c r="B30" s="284">
        <v>3</v>
      </c>
      <c r="C30" s="284">
        <v>11</v>
      </c>
      <c r="D30" s="284">
        <v>10</v>
      </c>
      <c r="E30" s="284">
        <v>2</v>
      </c>
      <c r="F30" s="284">
        <v>20</v>
      </c>
      <c r="G30" s="284">
        <v>6</v>
      </c>
      <c r="H30" s="284">
        <v>1971</v>
      </c>
      <c r="I30" s="284">
        <v>185</v>
      </c>
      <c r="J30" s="284">
        <v>264</v>
      </c>
      <c r="K30" s="284">
        <v>358</v>
      </c>
      <c r="L30" s="284">
        <v>264</v>
      </c>
      <c r="M30" s="284">
        <v>435</v>
      </c>
      <c r="N30" s="284">
        <v>465</v>
      </c>
    </row>
    <row r="31" spans="1:14" s="112" customFormat="1" ht="18" customHeight="1">
      <c r="A31" s="220">
        <v>2016</v>
      </c>
      <c r="B31" s="284">
        <v>3</v>
      </c>
      <c r="C31" s="284">
        <v>10</v>
      </c>
      <c r="D31" s="284">
        <v>8</v>
      </c>
      <c r="E31" s="284">
        <v>2</v>
      </c>
      <c r="F31" s="284">
        <v>22</v>
      </c>
      <c r="G31" s="284">
        <v>6</v>
      </c>
      <c r="H31" s="284">
        <v>1850</v>
      </c>
      <c r="I31" s="284">
        <v>188</v>
      </c>
      <c r="J31" s="284">
        <v>245</v>
      </c>
      <c r="K31" s="284">
        <v>322</v>
      </c>
      <c r="L31" s="284">
        <v>261</v>
      </c>
      <c r="M31" s="284">
        <v>403</v>
      </c>
      <c r="N31" s="284">
        <v>431</v>
      </c>
    </row>
    <row r="32" spans="1:14" s="111" customFormat="1" ht="18" customHeight="1">
      <c r="A32" s="238">
        <v>2017</v>
      </c>
      <c r="B32" s="1847">
        <v>3</v>
      </c>
      <c r="C32" s="1847">
        <v>9</v>
      </c>
      <c r="D32" s="1847">
        <v>9</v>
      </c>
      <c r="E32" s="1847">
        <v>2</v>
      </c>
      <c r="F32" s="1847">
        <v>22</v>
      </c>
      <c r="G32" s="1847">
        <v>4</v>
      </c>
      <c r="H32" s="1847">
        <v>1971</v>
      </c>
      <c r="I32" s="1847">
        <v>183</v>
      </c>
      <c r="J32" s="1847">
        <v>247</v>
      </c>
      <c r="K32" s="1847">
        <v>350</v>
      </c>
      <c r="L32" s="1847">
        <v>283</v>
      </c>
      <c r="M32" s="1847">
        <v>444</v>
      </c>
      <c r="N32" s="1847">
        <v>464</v>
      </c>
    </row>
    <row r="33" spans="1:14" s="111" customFormat="1" ht="18" customHeight="1">
      <c r="A33" s="233" t="s">
        <v>974</v>
      </c>
      <c r="B33" s="659">
        <v>2</v>
      </c>
      <c r="C33" s="659">
        <v>4</v>
      </c>
      <c r="D33" s="659">
        <v>1</v>
      </c>
      <c r="E33" s="284">
        <v>1</v>
      </c>
      <c r="F33" s="659">
        <v>6</v>
      </c>
      <c r="G33" s="659">
        <v>0</v>
      </c>
      <c r="H33" s="284">
        <v>502</v>
      </c>
      <c r="I33" s="659">
        <v>23</v>
      </c>
      <c r="J33" s="659">
        <v>56</v>
      </c>
      <c r="K33" s="659">
        <v>88</v>
      </c>
      <c r="L33" s="659">
        <v>81</v>
      </c>
      <c r="M33" s="659">
        <v>124</v>
      </c>
      <c r="N33" s="659">
        <v>130</v>
      </c>
    </row>
    <row r="34" spans="1:14" s="111" customFormat="1" ht="18" customHeight="1">
      <c r="A34" s="622" t="s">
        <v>975</v>
      </c>
      <c r="B34" s="659">
        <v>0</v>
      </c>
      <c r="C34" s="659">
        <v>1</v>
      </c>
      <c r="D34" s="659">
        <v>2</v>
      </c>
      <c r="E34" s="284">
        <v>0</v>
      </c>
      <c r="F34" s="659">
        <v>0</v>
      </c>
      <c r="G34" s="659">
        <v>1</v>
      </c>
      <c r="H34" s="284">
        <v>257</v>
      </c>
      <c r="I34" s="659">
        <v>16</v>
      </c>
      <c r="J34" s="659">
        <v>31</v>
      </c>
      <c r="K34" s="659">
        <v>38</v>
      </c>
      <c r="L34" s="659">
        <v>37</v>
      </c>
      <c r="M34" s="659">
        <v>67</v>
      </c>
      <c r="N34" s="659">
        <v>68</v>
      </c>
    </row>
    <row r="35" spans="1:14" s="111" customFormat="1" ht="18" customHeight="1">
      <c r="A35" s="622" t="s">
        <v>976</v>
      </c>
      <c r="B35" s="659">
        <v>0</v>
      </c>
      <c r="C35" s="659">
        <v>2</v>
      </c>
      <c r="D35" s="659">
        <v>2</v>
      </c>
      <c r="E35" s="284">
        <v>0</v>
      </c>
      <c r="F35" s="659">
        <v>5</v>
      </c>
      <c r="G35" s="659">
        <v>3</v>
      </c>
      <c r="H35" s="284">
        <v>530</v>
      </c>
      <c r="I35" s="659">
        <v>21</v>
      </c>
      <c r="J35" s="659">
        <v>68</v>
      </c>
      <c r="K35" s="659">
        <v>97</v>
      </c>
      <c r="L35" s="659">
        <v>72</v>
      </c>
      <c r="M35" s="659">
        <v>139</v>
      </c>
      <c r="N35" s="659">
        <v>133</v>
      </c>
    </row>
    <row r="36" spans="1:14" s="111" customFormat="1" ht="18" customHeight="1">
      <c r="A36" s="622" t="s">
        <v>977</v>
      </c>
      <c r="B36" s="659">
        <v>0</v>
      </c>
      <c r="C36" s="659">
        <v>0</v>
      </c>
      <c r="D36" s="659">
        <v>2</v>
      </c>
      <c r="E36" s="284">
        <v>1</v>
      </c>
      <c r="F36" s="659">
        <v>9</v>
      </c>
      <c r="G36" s="659">
        <v>0</v>
      </c>
      <c r="H36" s="284">
        <v>401</v>
      </c>
      <c r="I36" s="659">
        <v>80</v>
      </c>
      <c r="J36" s="659">
        <v>75</v>
      </c>
      <c r="K36" s="659">
        <v>65</v>
      </c>
      <c r="L36" s="659">
        <v>49</v>
      </c>
      <c r="M36" s="659">
        <v>64</v>
      </c>
      <c r="N36" s="659">
        <v>68</v>
      </c>
    </row>
    <row r="37" spans="1:14" s="111" customFormat="1" ht="18" customHeight="1">
      <c r="A37" s="622" t="s">
        <v>978</v>
      </c>
      <c r="B37" s="659">
        <v>1</v>
      </c>
      <c r="C37" s="659">
        <v>1</v>
      </c>
      <c r="D37" s="659">
        <v>1</v>
      </c>
      <c r="E37" s="284">
        <v>0</v>
      </c>
      <c r="F37" s="659">
        <v>2</v>
      </c>
      <c r="G37" s="659">
        <v>0</v>
      </c>
      <c r="H37" s="284">
        <v>168</v>
      </c>
      <c r="I37" s="659">
        <v>8</v>
      </c>
      <c r="J37" s="659">
        <v>21</v>
      </c>
      <c r="K37" s="659">
        <v>28</v>
      </c>
      <c r="L37" s="659">
        <v>24</v>
      </c>
      <c r="M37" s="659">
        <v>39</v>
      </c>
      <c r="N37" s="659">
        <v>48</v>
      </c>
    </row>
    <row r="38" spans="1:14" s="113" customFormat="1" ht="18" customHeight="1">
      <c r="A38" s="622" t="s">
        <v>979</v>
      </c>
      <c r="B38" s="659">
        <v>0</v>
      </c>
      <c r="C38" s="659">
        <v>1</v>
      </c>
      <c r="D38" s="659">
        <v>1</v>
      </c>
      <c r="E38" s="284">
        <v>0</v>
      </c>
      <c r="F38" s="659">
        <v>0</v>
      </c>
      <c r="G38" s="659">
        <v>0</v>
      </c>
      <c r="H38" s="284">
        <v>113</v>
      </c>
      <c r="I38" s="659">
        <v>4</v>
      </c>
      <c r="J38" s="659">
        <v>9</v>
      </c>
      <c r="K38" s="659">
        <v>26</v>
      </c>
      <c r="L38" s="659">
        <v>11</v>
      </c>
      <c r="M38" s="659">
        <v>35</v>
      </c>
      <c r="N38" s="659">
        <v>28</v>
      </c>
    </row>
    <row r="39" spans="1:14" s="113" customFormat="1" ht="3.75" customHeight="1">
      <c r="A39" s="21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</row>
    <row r="40" spans="1:14" s="1019" customFormat="1" ht="15" customHeight="1">
      <c r="A40" s="1848" t="s">
        <v>653</v>
      </c>
      <c r="B40" s="1848"/>
      <c r="C40" s="1848"/>
      <c r="D40" s="1848"/>
      <c r="E40" s="1848"/>
      <c r="F40" s="1848"/>
      <c r="G40" s="1848"/>
      <c r="H40" s="1848"/>
      <c r="I40" s="1848"/>
      <c r="J40" s="1848"/>
      <c r="K40" s="1848"/>
      <c r="L40" s="1848"/>
      <c r="M40" s="1848"/>
      <c r="N40" s="1848"/>
    </row>
    <row r="41" spans="1:14" s="118" customFormat="1" ht="12" customHeight="1">
      <c r="A41" s="437" t="s">
        <v>652</v>
      </c>
      <c r="B41" s="437"/>
      <c r="C41" s="437"/>
      <c r="D41" s="437"/>
      <c r="E41" s="437"/>
      <c r="F41" s="437"/>
      <c r="G41" s="437"/>
      <c r="H41" s="437"/>
      <c r="I41" s="437"/>
      <c r="J41" s="437"/>
      <c r="K41" s="1849"/>
      <c r="L41" s="437"/>
      <c r="M41" s="437"/>
      <c r="N41" s="437"/>
    </row>
    <row r="44" spans="1:4" ht="12">
      <c r="A44" s="952"/>
      <c r="B44" s="952"/>
      <c r="C44" s="952"/>
      <c r="D44" s="952"/>
    </row>
  </sheetData>
  <sheetProtection/>
  <mergeCells count="18">
    <mergeCell ref="B18:C18"/>
    <mergeCell ref="B5:C5"/>
    <mergeCell ref="F5:N5"/>
    <mergeCell ref="B8:C8"/>
    <mergeCell ref="B9:C9"/>
    <mergeCell ref="B10:C10"/>
    <mergeCell ref="B13:C13"/>
    <mergeCell ref="B12:C12"/>
    <mergeCell ref="B19:C19"/>
    <mergeCell ref="B20:C20"/>
    <mergeCell ref="B23:G23"/>
    <mergeCell ref="H23:N23"/>
    <mergeCell ref="A40:N40"/>
    <mergeCell ref="B11:C11"/>
    <mergeCell ref="B14:C14"/>
    <mergeCell ref="B15:C15"/>
    <mergeCell ref="B16:C16"/>
    <mergeCell ref="B17:C1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view="pageBreakPreview" zoomScaleSheetLayoutView="100" zoomScalePageLayoutView="0" workbookViewId="0" topLeftCell="A10">
      <selection activeCell="D18" sqref="D18"/>
    </sheetView>
  </sheetViews>
  <sheetFormatPr defaultColWidth="9.00390625" defaultRowHeight="14.25"/>
  <cols>
    <col min="1" max="1" width="12.25390625" style="1415" customWidth="1"/>
    <col min="2" max="3" width="13.125" style="1415" customWidth="1"/>
    <col min="4" max="7" width="12.625" style="1415" customWidth="1"/>
    <col min="8" max="16384" width="9.00390625" style="1415" customWidth="1"/>
  </cols>
  <sheetData>
    <row r="1" spans="1:10" s="1399" customFormat="1" ht="24.75" customHeight="1">
      <c r="A1" s="925"/>
      <c r="B1" s="1397"/>
      <c r="C1" s="1397"/>
      <c r="D1" s="1397"/>
      <c r="E1" s="1397"/>
      <c r="F1" s="1397"/>
      <c r="H1" s="1397"/>
      <c r="I1" s="1765"/>
      <c r="J1" s="1765"/>
    </row>
    <row r="2" spans="1:10" s="1401" customFormat="1" ht="24.75" customHeight="1">
      <c r="A2" s="1767" t="s">
        <v>693</v>
      </c>
      <c r="B2" s="1767"/>
      <c r="C2" s="1767"/>
      <c r="D2" s="1767"/>
      <c r="E2" s="1850"/>
      <c r="F2" s="1850"/>
      <c r="G2" s="1850"/>
      <c r="I2" s="1851"/>
      <c r="J2" s="1851"/>
    </row>
    <row r="3" spans="1:10" s="1402" customFormat="1" ht="24.75" customHeight="1">
      <c r="A3" s="1767" t="s">
        <v>692</v>
      </c>
      <c r="B3" s="1767"/>
      <c r="C3" s="1767"/>
      <c r="D3" s="1767"/>
      <c r="E3" s="1852"/>
      <c r="F3" s="1852"/>
      <c r="G3" s="1852"/>
      <c r="I3" s="1853"/>
      <c r="J3" s="1853"/>
    </row>
    <row r="4" spans="1:10" s="1855" customFormat="1" ht="15" customHeight="1" thickBot="1">
      <c r="A4" s="1403" t="s">
        <v>1585</v>
      </c>
      <c r="B4" s="1403"/>
      <c r="C4" s="1404"/>
      <c r="D4" s="1404"/>
      <c r="E4" s="1854"/>
      <c r="F4" s="1854"/>
      <c r="G4" s="1854"/>
      <c r="I4" s="1379"/>
      <c r="J4" s="1379"/>
    </row>
    <row r="5" spans="1:9" s="1408" customFormat="1" ht="18" customHeight="1">
      <c r="A5" s="416" t="s">
        <v>1342</v>
      </c>
      <c r="B5" s="1856" t="s">
        <v>1586</v>
      </c>
      <c r="C5" s="1857"/>
      <c r="D5" s="1858" t="s">
        <v>1587</v>
      </c>
      <c r="E5" s="1859"/>
      <c r="F5" s="1860" t="s">
        <v>1588</v>
      </c>
      <c r="G5" s="420"/>
      <c r="I5" s="1861"/>
    </row>
    <row r="6" spans="1:7" s="1408" customFormat="1" ht="18" customHeight="1">
      <c r="A6" s="407"/>
      <c r="B6" s="423"/>
      <c r="C6" s="423"/>
      <c r="D6" s="1862" t="s">
        <v>691</v>
      </c>
      <c r="E6" s="1863"/>
      <c r="F6" s="1796" t="s">
        <v>690</v>
      </c>
      <c r="G6" s="423"/>
    </row>
    <row r="7" spans="1:7" s="1408" customFormat="1" ht="18" customHeight="1">
      <c r="A7" s="407"/>
      <c r="B7" s="423" t="s">
        <v>73</v>
      </c>
      <c r="C7" s="423"/>
      <c r="D7" s="1864" t="s">
        <v>689</v>
      </c>
      <c r="E7" s="1865"/>
      <c r="F7" s="421" t="s">
        <v>688</v>
      </c>
      <c r="G7" s="425"/>
    </row>
    <row r="8" spans="1:7" s="1408" customFormat="1" ht="18" customHeight="1">
      <c r="A8" s="407"/>
      <c r="B8" s="1866" t="s">
        <v>1589</v>
      </c>
      <c r="C8" s="1866" t="s">
        <v>1590</v>
      </c>
      <c r="D8" s="1866" t="s">
        <v>1589</v>
      </c>
      <c r="E8" s="1867" t="s">
        <v>1590</v>
      </c>
      <c r="F8" s="1866" t="s">
        <v>1589</v>
      </c>
      <c r="G8" s="1867" t="s">
        <v>1590</v>
      </c>
    </row>
    <row r="9" spans="1:7" s="1408" customFormat="1" ht="18" customHeight="1">
      <c r="A9" s="407"/>
      <c r="B9" s="1788"/>
      <c r="C9" s="1788" t="s">
        <v>687</v>
      </c>
      <c r="D9" s="1788"/>
      <c r="E9" s="1868"/>
      <c r="F9" s="1788"/>
      <c r="G9" s="1868"/>
    </row>
    <row r="10" spans="1:7" s="1408" customFormat="1" ht="18" customHeight="1">
      <c r="A10" s="413" t="s">
        <v>1591</v>
      </c>
      <c r="B10" s="1803" t="s">
        <v>687</v>
      </c>
      <c r="C10" s="1803" t="s">
        <v>686</v>
      </c>
      <c r="D10" s="1803"/>
      <c r="E10" s="1869"/>
      <c r="F10" s="1803"/>
      <c r="G10" s="1869"/>
    </row>
    <row r="11" spans="1:7" s="1408" customFormat="1" ht="39" customHeight="1">
      <c r="A11" s="407">
        <v>2012</v>
      </c>
      <c r="B11" s="1870">
        <v>114</v>
      </c>
      <c r="C11" s="1870">
        <v>194</v>
      </c>
      <c r="D11" s="1870">
        <v>70</v>
      </c>
      <c r="E11" s="1870">
        <v>121</v>
      </c>
      <c r="F11" s="1870">
        <v>44</v>
      </c>
      <c r="G11" s="1870">
        <v>73</v>
      </c>
    </row>
    <row r="12" spans="1:7" s="1408" customFormat="1" ht="39" customHeight="1">
      <c r="A12" s="407">
        <v>2013</v>
      </c>
      <c r="B12" s="1870">
        <v>93</v>
      </c>
      <c r="C12" s="1870">
        <v>228</v>
      </c>
      <c r="D12" s="1870">
        <v>54</v>
      </c>
      <c r="E12" s="1870">
        <v>122</v>
      </c>
      <c r="F12" s="1870">
        <v>39</v>
      </c>
      <c r="G12" s="1870">
        <v>106</v>
      </c>
    </row>
    <row r="13" spans="1:7" s="1408" customFormat="1" ht="39" customHeight="1">
      <c r="A13" s="1871">
        <v>2014</v>
      </c>
      <c r="B13" s="1872">
        <v>56</v>
      </c>
      <c r="C13" s="1873">
        <v>300</v>
      </c>
      <c r="D13" s="1873">
        <v>57</v>
      </c>
      <c r="E13" s="1873">
        <v>150</v>
      </c>
      <c r="F13" s="1873">
        <v>56</v>
      </c>
      <c r="G13" s="1873">
        <v>150</v>
      </c>
    </row>
    <row r="14" spans="1:7" s="1408" customFormat="1" ht="39" customHeight="1">
      <c r="A14" s="1871">
        <v>2015</v>
      </c>
      <c r="B14" s="1872">
        <v>113</v>
      </c>
      <c r="C14" s="1873">
        <v>295</v>
      </c>
      <c r="D14" s="1873">
        <v>60</v>
      </c>
      <c r="E14" s="1873">
        <v>158</v>
      </c>
      <c r="F14" s="1873">
        <v>53</v>
      </c>
      <c r="G14" s="1873">
        <v>137</v>
      </c>
    </row>
    <row r="15" spans="1:7" s="1408" customFormat="1" ht="39" customHeight="1">
      <c r="A15" s="1871">
        <v>2016</v>
      </c>
      <c r="B15" s="1872">
        <v>127</v>
      </c>
      <c r="C15" s="1872">
        <v>341</v>
      </c>
      <c r="D15" s="1872">
        <v>89</v>
      </c>
      <c r="E15" s="1872">
        <v>243</v>
      </c>
      <c r="F15" s="1872">
        <v>38</v>
      </c>
      <c r="G15" s="1872">
        <v>98</v>
      </c>
    </row>
    <row r="16" spans="1:7" s="1414" customFormat="1" ht="39" customHeight="1">
      <c r="A16" s="626">
        <v>2017</v>
      </c>
      <c r="B16" s="627">
        <v>101</v>
      </c>
      <c r="C16" s="627">
        <v>253</v>
      </c>
      <c r="D16" s="627">
        <v>45</v>
      </c>
      <c r="E16" s="627">
        <v>136</v>
      </c>
      <c r="F16" s="627">
        <v>56</v>
      </c>
      <c r="G16" s="627">
        <v>117</v>
      </c>
    </row>
    <row r="17" spans="1:7" s="1408" customFormat="1" ht="9.75" customHeight="1" hidden="1">
      <c r="A17" s="407"/>
      <c r="B17" s="628"/>
      <c r="C17" s="628"/>
      <c r="D17" s="628"/>
      <c r="E17" s="629"/>
      <c r="F17" s="630"/>
      <c r="G17" s="630"/>
    </row>
    <row r="18" spans="1:7" s="1408" customFormat="1" ht="39.75" customHeight="1">
      <c r="A18" s="631" t="s">
        <v>974</v>
      </c>
      <c r="B18" s="632">
        <v>28</v>
      </c>
      <c r="C18" s="632">
        <v>74</v>
      </c>
      <c r="D18" s="633">
        <v>12</v>
      </c>
      <c r="E18" s="633">
        <v>37</v>
      </c>
      <c r="F18" s="634">
        <v>16</v>
      </c>
      <c r="G18" s="634">
        <v>37</v>
      </c>
    </row>
    <row r="19" spans="1:7" s="1408" customFormat="1" ht="39.75" customHeight="1">
      <c r="A19" s="631" t="s">
        <v>975</v>
      </c>
      <c r="B19" s="632">
        <v>9</v>
      </c>
      <c r="C19" s="632">
        <v>21</v>
      </c>
      <c r="D19" s="633">
        <v>1</v>
      </c>
      <c r="E19" s="633">
        <v>6</v>
      </c>
      <c r="F19" s="634">
        <v>8</v>
      </c>
      <c r="G19" s="634">
        <v>5</v>
      </c>
    </row>
    <row r="20" spans="1:7" s="1408" customFormat="1" ht="39.75" customHeight="1">
      <c r="A20" s="631" t="s">
        <v>976</v>
      </c>
      <c r="B20" s="632">
        <v>38</v>
      </c>
      <c r="C20" s="632">
        <v>95</v>
      </c>
      <c r="D20" s="633">
        <v>20</v>
      </c>
      <c r="E20" s="633">
        <v>60</v>
      </c>
      <c r="F20" s="634">
        <v>18</v>
      </c>
      <c r="G20" s="634">
        <v>35</v>
      </c>
    </row>
    <row r="21" spans="1:7" s="1408" customFormat="1" ht="39.75" customHeight="1">
      <c r="A21" s="631" t="s">
        <v>977</v>
      </c>
      <c r="B21" s="632">
        <v>13</v>
      </c>
      <c r="C21" s="632">
        <v>34</v>
      </c>
      <c r="D21" s="633">
        <v>4</v>
      </c>
      <c r="E21" s="633">
        <v>13</v>
      </c>
      <c r="F21" s="634">
        <v>9</v>
      </c>
      <c r="G21" s="634">
        <v>21</v>
      </c>
    </row>
    <row r="22" spans="1:7" s="1408" customFormat="1" ht="39.75" customHeight="1">
      <c r="A22" s="631" t="s">
        <v>978</v>
      </c>
      <c r="B22" s="632">
        <v>9</v>
      </c>
      <c r="C22" s="632">
        <v>19</v>
      </c>
      <c r="D22" s="633">
        <v>4</v>
      </c>
      <c r="E22" s="633">
        <v>10</v>
      </c>
      <c r="F22" s="634">
        <v>5</v>
      </c>
      <c r="G22" s="634">
        <v>9</v>
      </c>
    </row>
    <row r="23" spans="1:7" s="1874" customFormat="1" ht="39.75" customHeight="1">
      <c r="A23" s="631" t="s">
        <v>979</v>
      </c>
      <c r="B23" s="632">
        <v>4</v>
      </c>
      <c r="C23" s="632">
        <v>10</v>
      </c>
      <c r="D23" s="628">
        <v>4</v>
      </c>
      <c r="E23" s="628">
        <v>10</v>
      </c>
      <c r="F23" s="628">
        <v>0</v>
      </c>
      <c r="G23" s="628">
        <v>0</v>
      </c>
    </row>
    <row r="24" spans="1:7" s="1874" customFormat="1" ht="9.75" customHeight="1">
      <c r="A24" s="1875"/>
      <c r="B24" s="1876"/>
      <c r="C24" s="1877"/>
      <c r="D24" s="1878"/>
      <c r="E24" s="1878"/>
      <c r="F24" s="1878"/>
      <c r="G24" s="1878"/>
    </row>
    <row r="25" spans="1:7" s="155" customFormat="1" ht="15" customHeight="1">
      <c r="A25" s="1879" t="s">
        <v>685</v>
      </c>
      <c r="B25" s="152"/>
      <c r="C25" s="152"/>
      <c r="D25" s="152"/>
      <c r="E25" s="152"/>
      <c r="F25" s="152"/>
      <c r="G25" s="152"/>
    </row>
    <row r="28" ht="12">
      <c r="A28" s="1417"/>
    </row>
    <row r="29" ht="12">
      <c r="A29" s="1418"/>
    </row>
    <row r="31" ht="12">
      <c r="A31" s="1418"/>
    </row>
    <row r="32" ht="12">
      <c r="A32" s="1418"/>
    </row>
  </sheetData>
  <sheetProtection/>
  <mergeCells count="4">
    <mergeCell ref="B5:C5"/>
    <mergeCell ref="D5:E5"/>
    <mergeCell ref="D6:E6"/>
    <mergeCell ref="D7:E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colBreaks count="1" manualBreakCount="1">
    <brk id="7" max="43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P35"/>
  <sheetViews>
    <sheetView view="pageBreakPreview" zoomScaleSheetLayoutView="100" zoomScalePageLayoutView="0" workbookViewId="0" topLeftCell="A10">
      <selection activeCell="K31" sqref="K31"/>
    </sheetView>
  </sheetViews>
  <sheetFormatPr defaultColWidth="9.00390625" defaultRowHeight="14.25"/>
  <cols>
    <col min="1" max="1" width="7.625" style="109" customWidth="1"/>
    <col min="2" max="2" width="5.875" style="109" customWidth="1"/>
    <col min="3" max="8" width="5.125" style="109" customWidth="1"/>
    <col min="9" max="9" width="5.625" style="109" customWidth="1"/>
    <col min="10" max="11" width="7.50390625" style="109" customWidth="1"/>
    <col min="12" max="16" width="9.375" style="109" customWidth="1"/>
    <col min="17" max="16384" width="9.00390625" style="109" customWidth="1"/>
  </cols>
  <sheetData>
    <row r="1" spans="2:15" s="203" customFormat="1" ht="24.75" customHeight="1">
      <c r="B1" s="202"/>
      <c r="C1" s="202"/>
      <c r="D1" s="202"/>
      <c r="E1" s="202"/>
      <c r="F1" s="202"/>
      <c r="G1" s="202"/>
      <c r="H1" s="202"/>
      <c r="I1" s="924"/>
      <c r="J1" s="924"/>
      <c r="K1" s="925"/>
      <c r="L1" s="925"/>
      <c r="M1" s="925"/>
      <c r="N1" s="925"/>
      <c r="O1" s="925"/>
    </row>
    <row r="2" spans="1:16" s="927" customFormat="1" ht="24.75" customHeight="1">
      <c r="A2" s="582" t="s">
        <v>706</v>
      </c>
      <c r="B2" s="1173"/>
      <c r="C2" s="1173"/>
      <c r="D2" s="1173"/>
      <c r="E2" s="1173"/>
      <c r="F2" s="1173"/>
      <c r="G2" s="1173"/>
      <c r="H2" s="1173"/>
      <c r="I2" s="1880"/>
      <c r="J2" s="1880"/>
      <c r="K2" s="1294"/>
      <c r="L2" s="1294"/>
      <c r="M2" s="1294"/>
      <c r="N2" s="1294"/>
      <c r="O2" s="1294"/>
      <c r="P2" s="1294"/>
    </row>
    <row r="3" spans="1:16" s="928" customFormat="1" ht="24.75" customHeight="1">
      <c r="A3" s="582" t="s">
        <v>705</v>
      </c>
      <c r="B3" s="1173"/>
      <c r="C3" s="1173"/>
      <c r="D3" s="1173"/>
      <c r="E3" s="1173"/>
      <c r="F3" s="1173"/>
      <c r="G3" s="1173"/>
      <c r="H3" s="1173"/>
      <c r="I3" s="1350"/>
      <c r="J3" s="1350"/>
      <c r="K3" s="985"/>
      <c r="L3" s="985"/>
      <c r="M3" s="985"/>
      <c r="N3" s="985"/>
      <c r="O3" s="985"/>
      <c r="P3" s="985"/>
    </row>
    <row r="4" spans="1:16" s="115" customFormat="1" ht="15" customHeight="1" thickBot="1">
      <c r="A4" s="586" t="s">
        <v>1592</v>
      </c>
      <c r="B4" s="586"/>
      <c r="C4" s="587"/>
      <c r="D4" s="587"/>
      <c r="E4" s="587"/>
      <c r="F4" s="587"/>
      <c r="G4" s="587"/>
      <c r="H4" s="587"/>
      <c r="I4" s="197"/>
      <c r="J4" s="197"/>
      <c r="K4" s="196" t="s">
        <v>72</v>
      </c>
      <c r="L4" s="196"/>
      <c r="M4" s="196"/>
      <c r="N4" s="196"/>
      <c r="O4" s="196"/>
      <c r="P4" s="196"/>
    </row>
    <row r="5" spans="1:16" s="178" customFormat="1" ht="15" customHeight="1">
      <c r="A5" s="605"/>
      <c r="B5" s="1881" t="s">
        <v>1612</v>
      </c>
      <c r="C5" s="1881"/>
      <c r="D5" s="1881"/>
      <c r="E5" s="1881"/>
      <c r="F5" s="1881"/>
      <c r="G5" s="1881"/>
      <c r="H5" s="1881"/>
      <c r="I5" s="1881"/>
      <c r="J5" s="1881"/>
      <c r="K5" s="1881"/>
      <c r="L5" s="1881"/>
      <c r="M5" s="1881"/>
      <c r="N5" s="1881"/>
      <c r="O5" s="1881"/>
      <c r="P5" s="1881"/>
    </row>
    <row r="6" spans="1:16" s="178" customFormat="1" ht="15" customHeight="1">
      <c r="A6" s="606"/>
      <c r="B6" s="1882" t="s">
        <v>1086</v>
      </c>
      <c r="C6" s="1882"/>
      <c r="D6" s="1882"/>
      <c r="E6" s="1882"/>
      <c r="F6" s="1882"/>
      <c r="G6" s="1882"/>
      <c r="H6" s="1882"/>
      <c r="I6" s="1883" t="s">
        <v>1593</v>
      </c>
      <c r="J6" s="1882"/>
      <c r="K6" s="1882"/>
      <c r="L6" s="1882"/>
      <c r="M6" s="1883" t="s">
        <v>1613</v>
      </c>
      <c r="N6" s="1882"/>
      <c r="O6" s="1882"/>
      <c r="P6" s="1882"/>
    </row>
    <row r="7" spans="1:16" s="178" customFormat="1" ht="15" customHeight="1">
      <c r="A7" s="606"/>
      <c r="B7" s="1884" t="s">
        <v>73</v>
      </c>
      <c r="C7" s="1884"/>
      <c r="D7" s="1884"/>
      <c r="E7" s="1884"/>
      <c r="F7" s="1884"/>
      <c r="G7" s="1884"/>
      <c r="H7" s="1884"/>
      <c r="I7" s="1885" t="s">
        <v>704</v>
      </c>
      <c r="J7" s="1884"/>
      <c r="K7" s="1884"/>
      <c r="L7" s="1884"/>
      <c r="M7" s="1885" t="s">
        <v>703</v>
      </c>
      <c r="N7" s="1884"/>
      <c r="O7" s="1884"/>
      <c r="P7" s="1884"/>
    </row>
    <row r="8" spans="1:16" s="178" customFormat="1" ht="15" customHeight="1">
      <c r="A8" s="606" t="s">
        <v>1342</v>
      </c>
      <c r="B8" s="1833" t="s">
        <v>1594</v>
      </c>
      <c r="C8" s="1884" t="s">
        <v>1595</v>
      </c>
      <c r="D8" s="1884"/>
      <c r="E8" s="1886"/>
      <c r="F8" s="1887"/>
      <c r="G8" s="1888" t="s">
        <v>1596</v>
      </c>
      <c r="H8" s="1888"/>
      <c r="I8" s="1833" t="s">
        <v>1594</v>
      </c>
      <c r="J8" s="1884" t="s">
        <v>1597</v>
      </c>
      <c r="K8" s="1886"/>
      <c r="L8" s="1833" t="s">
        <v>702</v>
      </c>
      <c r="M8" s="1833" t="s">
        <v>1594</v>
      </c>
      <c r="N8" s="1884" t="s">
        <v>1598</v>
      </c>
      <c r="O8" s="1889"/>
      <c r="P8" s="1832" t="s">
        <v>702</v>
      </c>
    </row>
    <row r="9" spans="1:16" s="178" customFormat="1" ht="15" customHeight="1">
      <c r="A9" s="606"/>
      <c r="B9" s="1833"/>
      <c r="C9" s="1888" t="s">
        <v>1599</v>
      </c>
      <c r="D9" s="1888"/>
      <c r="E9" s="1888" t="s">
        <v>1600</v>
      </c>
      <c r="F9" s="1890"/>
      <c r="G9" s="1888" t="s">
        <v>1601</v>
      </c>
      <c r="H9" s="1888"/>
      <c r="I9" s="1833"/>
      <c r="J9" s="1833" t="s">
        <v>1599</v>
      </c>
      <c r="K9" s="1833" t="s">
        <v>701</v>
      </c>
      <c r="L9" s="1833" t="s">
        <v>700</v>
      </c>
      <c r="M9" s="1833"/>
      <c r="N9" s="1833" t="s">
        <v>1599</v>
      </c>
      <c r="O9" s="1833" t="s">
        <v>701</v>
      </c>
      <c r="P9" s="1828" t="s">
        <v>700</v>
      </c>
    </row>
    <row r="10" spans="1:16" s="178" customFormat="1" ht="15" customHeight="1">
      <c r="A10" s="606"/>
      <c r="B10" s="1833"/>
      <c r="C10" s="1883"/>
      <c r="D10" s="1887"/>
      <c r="E10" s="1883"/>
      <c r="F10" s="1887"/>
      <c r="G10" s="1888" t="s">
        <v>519</v>
      </c>
      <c r="H10" s="1888"/>
      <c r="I10" s="1833"/>
      <c r="J10" s="1833"/>
      <c r="K10" s="1833" t="s">
        <v>699</v>
      </c>
      <c r="L10" s="1833" t="s">
        <v>1602</v>
      </c>
      <c r="M10" s="1833"/>
      <c r="N10" s="1833"/>
      <c r="O10" s="1833" t="s">
        <v>699</v>
      </c>
      <c r="P10" s="1828" t="s">
        <v>1602</v>
      </c>
    </row>
    <row r="11" spans="1:16" s="178" customFormat="1" ht="15" customHeight="1">
      <c r="A11" s="616"/>
      <c r="B11" s="1837" t="s">
        <v>520</v>
      </c>
      <c r="C11" s="1891" t="s">
        <v>698</v>
      </c>
      <c r="D11" s="1891"/>
      <c r="E11" s="1891" t="s">
        <v>697</v>
      </c>
      <c r="F11" s="1891"/>
      <c r="G11" s="1891" t="s">
        <v>521</v>
      </c>
      <c r="H11" s="1891"/>
      <c r="I11" s="1837"/>
      <c r="J11" s="1837"/>
      <c r="K11" s="1837"/>
      <c r="L11" s="1837"/>
      <c r="M11" s="1837"/>
      <c r="N11" s="1837"/>
      <c r="O11" s="1837"/>
      <c r="P11" s="1838"/>
    </row>
    <row r="12" spans="1:16" s="111" customFormat="1" ht="30" customHeight="1">
      <c r="A12" s="1892">
        <v>2012</v>
      </c>
      <c r="B12" s="1893">
        <v>1</v>
      </c>
      <c r="C12" s="1894">
        <v>2885</v>
      </c>
      <c r="D12" s="1894"/>
      <c r="E12" s="1894">
        <v>2826</v>
      </c>
      <c r="F12" s="1894"/>
      <c r="G12" s="1895">
        <v>251</v>
      </c>
      <c r="H12" s="1895"/>
      <c r="I12" s="1896">
        <v>1</v>
      </c>
      <c r="J12" s="1897">
        <v>2885</v>
      </c>
      <c r="K12" s="1897">
        <v>2826</v>
      </c>
      <c r="L12" s="1896">
        <v>244</v>
      </c>
      <c r="M12" s="1896">
        <v>0</v>
      </c>
      <c r="N12" s="1896">
        <v>0</v>
      </c>
      <c r="O12" s="1896">
        <v>0</v>
      </c>
      <c r="P12" s="1898">
        <v>0</v>
      </c>
    </row>
    <row r="13" spans="1:16" s="111" customFormat="1" ht="30" customHeight="1">
      <c r="A13" s="1892">
        <v>2013</v>
      </c>
      <c r="B13" s="1893">
        <v>1</v>
      </c>
      <c r="C13" s="1894">
        <v>2885</v>
      </c>
      <c r="D13" s="1894"/>
      <c r="E13" s="1894">
        <v>2826</v>
      </c>
      <c r="F13" s="1894"/>
      <c r="G13" s="1895">
        <v>244</v>
      </c>
      <c r="H13" s="1895"/>
      <c r="I13" s="1896">
        <v>1</v>
      </c>
      <c r="J13" s="1897">
        <v>2885</v>
      </c>
      <c r="K13" s="1897">
        <v>2826</v>
      </c>
      <c r="L13" s="1896">
        <v>241</v>
      </c>
      <c r="M13" s="1896">
        <v>0</v>
      </c>
      <c r="N13" s="1896">
        <v>0</v>
      </c>
      <c r="O13" s="1896">
        <v>0</v>
      </c>
      <c r="P13" s="1898">
        <v>0</v>
      </c>
    </row>
    <row r="14" spans="1:16" s="112" customFormat="1" ht="30" customHeight="1">
      <c r="A14" s="635">
        <v>2014</v>
      </c>
      <c r="B14" s="636">
        <v>1</v>
      </c>
      <c r="C14" s="913">
        <v>2885</v>
      </c>
      <c r="D14" s="913"/>
      <c r="E14" s="913">
        <v>2826</v>
      </c>
      <c r="F14" s="913"/>
      <c r="G14" s="855">
        <v>0</v>
      </c>
      <c r="H14" s="855"/>
      <c r="I14" s="729">
        <v>1</v>
      </c>
      <c r="J14" s="637">
        <v>2885</v>
      </c>
      <c r="K14" s="637">
        <v>2826</v>
      </c>
      <c r="L14" s="729">
        <v>236</v>
      </c>
      <c r="M14" s="729">
        <v>0</v>
      </c>
      <c r="N14" s="729">
        <v>0</v>
      </c>
      <c r="O14" s="729">
        <v>0</v>
      </c>
      <c r="P14" s="729">
        <v>0</v>
      </c>
    </row>
    <row r="15" spans="1:16" s="112" customFormat="1" ht="30" customHeight="1">
      <c r="A15" s="638">
        <v>2015</v>
      </c>
      <c r="B15" s="639">
        <v>1</v>
      </c>
      <c r="C15" s="911">
        <v>2885</v>
      </c>
      <c r="D15" s="1587"/>
      <c r="E15" s="911">
        <v>2826</v>
      </c>
      <c r="F15" s="1587"/>
      <c r="G15" s="912">
        <v>0</v>
      </c>
      <c r="H15" s="1587"/>
      <c r="I15" s="640">
        <v>1</v>
      </c>
      <c r="J15" s="641">
        <v>2885</v>
      </c>
      <c r="K15" s="641">
        <v>2826</v>
      </c>
      <c r="L15" s="640">
        <v>236</v>
      </c>
      <c r="M15" s="640">
        <v>0</v>
      </c>
      <c r="N15" s="640">
        <v>0</v>
      </c>
      <c r="O15" s="640">
        <v>0</v>
      </c>
      <c r="P15" s="640">
        <v>0</v>
      </c>
    </row>
    <row r="16" spans="1:16" s="112" customFormat="1" ht="30" customHeight="1">
      <c r="A16" s="638">
        <v>2016</v>
      </c>
      <c r="B16" s="639">
        <v>1</v>
      </c>
      <c r="C16" s="911">
        <v>2885</v>
      </c>
      <c r="D16" s="1587"/>
      <c r="E16" s="911">
        <v>2826</v>
      </c>
      <c r="F16" s="1845"/>
      <c r="G16" s="912">
        <v>0</v>
      </c>
      <c r="H16" s="1587"/>
      <c r="I16" s="640">
        <v>1</v>
      </c>
      <c r="J16" s="641">
        <v>2885</v>
      </c>
      <c r="K16" s="641">
        <v>2826</v>
      </c>
      <c r="L16" s="640">
        <v>216</v>
      </c>
      <c r="M16" s="640">
        <v>0</v>
      </c>
      <c r="N16" s="640">
        <v>0</v>
      </c>
      <c r="O16" s="640">
        <v>0</v>
      </c>
      <c r="P16" s="640">
        <v>0</v>
      </c>
    </row>
    <row r="17" spans="1:16" s="112" customFormat="1" ht="30" customHeight="1">
      <c r="A17" s="642">
        <v>2017</v>
      </c>
      <c r="B17" s="643">
        <v>1</v>
      </c>
      <c r="C17" s="914">
        <v>3</v>
      </c>
      <c r="D17" s="914"/>
      <c r="E17" s="914">
        <v>3</v>
      </c>
      <c r="F17" s="914"/>
      <c r="G17" s="915">
        <v>220</v>
      </c>
      <c r="H17" s="916"/>
      <c r="I17" s="644">
        <v>1</v>
      </c>
      <c r="J17" s="645">
        <v>3</v>
      </c>
      <c r="K17" s="645">
        <v>3</v>
      </c>
      <c r="L17" s="644">
        <v>220</v>
      </c>
      <c r="M17" s="644">
        <v>0</v>
      </c>
      <c r="N17" s="644">
        <v>0</v>
      </c>
      <c r="O17" s="644">
        <v>0</v>
      </c>
      <c r="P17" s="644">
        <v>0</v>
      </c>
    </row>
    <row r="18" spans="1:16" s="111" customFormat="1" ht="6" customHeight="1">
      <c r="A18" s="732"/>
      <c r="B18" s="705" t="s">
        <v>72</v>
      </c>
      <c r="C18" s="705" t="s">
        <v>72</v>
      </c>
      <c r="D18" s="705"/>
      <c r="E18" s="705" t="s">
        <v>72</v>
      </c>
      <c r="F18" s="705"/>
      <c r="G18" s="705" t="s">
        <v>72</v>
      </c>
      <c r="H18" s="705"/>
      <c r="I18" s="705"/>
      <c r="J18" s="705"/>
      <c r="K18" s="705"/>
      <c r="L18" s="705"/>
      <c r="M18" s="245"/>
      <c r="N18" s="245"/>
      <c r="O18" s="245"/>
      <c r="P18" s="245"/>
    </row>
    <row r="19" spans="1:16" s="111" customFormat="1" ht="15" customHeight="1" thickBot="1">
      <c r="A19" s="1899"/>
      <c r="B19" s="708"/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08"/>
    </row>
    <row r="20" spans="1:16" s="178" customFormat="1" ht="15" customHeight="1">
      <c r="A20" s="605"/>
      <c r="B20" s="1881" t="s">
        <v>1603</v>
      </c>
      <c r="C20" s="1881"/>
      <c r="D20" s="1881"/>
      <c r="E20" s="1881"/>
      <c r="F20" s="1881"/>
      <c r="G20" s="1881"/>
      <c r="H20" s="1900" t="s">
        <v>1604</v>
      </c>
      <c r="I20" s="1881"/>
      <c r="J20" s="1881"/>
      <c r="K20" s="1881"/>
      <c r="L20" s="1881"/>
      <c r="M20" s="1881"/>
      <c r="N20" s="1881"/>
      <c r="O20" s="1881"/>
      <c r="P20" s="1881"/>
    </row>
    <row r="21" spans="1:16" s="178" customFormat="1" ht="15" customHeight="1">
      <c r="A21" s="606"/>
      <c r="B21" s="1882" t="s">
        <v>1086</v>
      </c>
      <c r="C21" s="1882"/>
      <c r="D21" s="1883" t="s">
        <v>1605</v>
      </c>
      <c r="E21" s="1882"/>
      <c r="F21" s="1883" t="s">
        <v>1606</v>
      </c>
      <c r="G21" s="1882"/>
      <c r="H21" s="1883" t="s">
        <v>1607</v>
      </c>
      <c r="I21" s="1882"/>
      <c r="J21" s="1882"/>
      <c r="K21" s="1883" t="s">
        <v>1608</v>
      </c>
      <c r="L21" s="1882"/>
      <c r="M21" s="1882"/>
      <c r="N21" s="1883" t="s">
        <v>1614</v>
      </c>
      <c r="O21" s="1882"/>
      <c r="P21" s="1882"/>
    </row>
    <row r="22" spans="1:16" s="178" customFormat="1" ht="15" customHeight="1">
      <c r="A22" s="1901" t="s">
        <v>1615</v>
      </c>
      <c r="B22" s="1884" t="s">
        <v>73</v>
      </c>
      <c r="C22" s="1884"/>
      <c r="D22" s="1885" t="s">
        <v>173</v>
      </c>
      <c r="E22" s="1884"/>
      <c r="F22" s="1885" t="s">
        <v>522</v>
      </c>
      <c r="G22" s="1884"/>
      <c r="H22" s="1885" t="s">
        <v>520</v>
      </c>
      <c r="I22" s="1884"/>
      <c r="J22" s="1884"/>
      <c r="K22" s="1885" t="s">
        <v>523</v>
      </c>
      <c r="L22" s="1884"/>
      <c r="M22" s="1884"/>
      <c r="N22" s="1885" t="s">
        <v>696</v>
      </c>
      <c r="O22" s="1884"/>
      <c r="P22" s="1884"/>
    </row>
    <row r="23" spans="1:16" s="178" customFormat="1" ht="15" customHeight="1">
      <c r="A23" s="1901"/>
      <c r="B23" s="606" t="s">
        <v>1616</v>
      </c>
      <c r="C23" s="606" t="s">
        <v>1617</v>
      </c>
      <c r="D23" s="606" t="s">
        <v>1616</v>
      </c>
      <c r="E23" s="606" t="s">
        <v>1617</v>
      </c>
      <c r="F23" s="606" t="s">
        <v>1616</v>
      </c>
      <c r="G23" s="606" t="s">
        <v>1617</v>
      </c>
      <c r="H23" s="1833" t="s">
        <v>1609</v>
      </c>
      <c r="I23" s="1833" t="s">
        <v>1610</v>
      </c>
      <c r="J23" s="1833" t="s">
        <v>1611</v>
      </c>
      <c r="K23" s="1833" t="s">
        <v>1609</v>
      </c>
      <c r="L23" s="1833" t="s">
        <v>1610</v>
      </c>
      <c r="M23" s="1833" t="s">
        <v>1611</v>
      </c>
      <c r="N23" s="1833" t="s">
        <v>1609</v>
      </c>
      <c r="O23" s="1833" t="s">
        <v>1610</v>
      </c>
      <c r="P23" s="1828" t="s">
        <v>1611</v>
      </c>
    </row>
    <row r="24" spans="1:16" s="178" customFormat="1" ht="15" customHeight="1">
      <c r="A24" s="606"/>
      <c r="B24" s="606"/>
      <c r="C24" s="606"/>
      <c r="D24" s="606"/>
      <c r="E24" s="606"/>
      <c r="F24" s="606"/>
      <c r="G24" s="606"/>
      <c r="H24" s="1833" t="s">
        <v>695</v>
      </c>
      <c r="I24" s="1833"/>
      <c r="J24" s="1833"/>
      <c r="K24" s="1833"/>
      <c r="L24" s="1833"/>
      <c r="M24" s="1833"/>
      <c r="N24" s="1833"/>
      <c r="O24" s="1833"/>
      <c r="P24" s="1828"/>
    </row>
    <row r="25" spans="1:16" s="178" customFormat="1" ht="15" customHeight="1">
      <c r="A25" s="616"/>
      <c r="B25" s="616" t="s">
        <v>520</v>
      </c>
      <c r="C25" s="616" t="s">
        <v>524</v>
      </c>
      <c r="D25" s="616"/>
      <c r="E25" s="616"/>
      <c r="F25" s="616"/>
      <c r="G25" s="616"/>
      <c r="H25" s="1837" t="s">
        <v>694</v>
      </c>
      <c r="I25" s="1837" t="s">
        <v>173</v>
      </c>
      <c r="J25" s="1885" t="s">
        <v>522</v>
      </c>
      <c r="K25" s="1837"/>
      <c r="L25" s="1837"/>
      <c r="M25" s="1837"/>
      <c r="N25" s="1837"/>
      <c r="O25" s="1837"/>
      <c r="P25" s="1838"/>
    </row>
    <row r="26" spans="1:16" s="111" customFormat="1" ht="30" customHeight="1">
      <c r="A26" s="1902">
        <v>2012</v>
      </c>
      <c r="B26" s="1903">
        <v>1</v>
      </c>
      <c r="C26" s="1903">
        <v>2</v>
      </c>
      <c r="D26" s="1896">
        <v>1</v>
      </c>
      <c r="E26" s="1896">
        <v>2</v>
      </c>
      <c r="F26" s="1896">
        <v>0</v>
      </c>
      <c r="G26" s="1896">
        <v>0</v>
      </c>
      <c r="H26" s="1903">
        <v>1</v>
      </c>
      <c r="I26" s="1896">
        <v>1</v>
      </c>
      <c r="J26" s="1896">
        <v>0</v>
      </c>
      <c r="K26" s="1903">
        <v>2354</v>
      </c>
      <c r="L26" s="1896">
        <v>2354</v>
      </c>
      <c r="M26" s="1896">
        <v>0</v>
      </c>
      <c r="N26" s="1903">
        <v>134</v>
      </c>
      <c r="O26" s="1904">
        <v>134</v>
      </c>
      <c r="P26" s="1905">
        <v>0</v>
      </c>
    </row>
    <row r="27" spans="1:16" s="111" customFormat="1" ht="30" customHeight="1">
      <c r="A27" s="1902">
        <v>2013</v>
      </c>
      <c r="B27" s="1903">
        <v>1</v>
      </c>
      <c r="C27" s="1903">
        <v>2</v>
      </c>
      <c r="D27" s="1896">
        <v>1</v>
      </c>
      <c r="E27" s="1896">
        <v>2</v>
      </c>
      <c r="F27" s="1896">
        <v>0</v>
      </c>
      <c r="G27" s="1896">
        <v>0</v>
      </c>
      <c r="H27" s="1903">
        <v>1</v>
      </c>
      <c r="I27" s="1896">
        <v>1</v>
      </c>
      <c r="J27" s="1896">
        <v>0</v>
      </c>
      <c r="K27" s="1903">
        <v>2401</v>
      </c>
      <c r="L27" s="1896">
        <v>2401</v>
      </c>
      <c r="M27" s="1896">
        <v>0</v>
      </c>
      <c r="N27" s="1903">
        <v>165</v>
      </c>
      <c r="O27" s="1904">
        <v>165</v>
      </c>
      <c r="P27" s="1905">
        <v>0</v>
      </c>
    </row>
    <row r="28" spans="1:16" s="112" customFormat="1" ht="30" customHeight="1">
      <c r="A28" s="646">
        <v>2014</v>
      </c>
      <c r="B28" s="647">
        <v>1</v>
      </c>
      <c r="C28" s="648">
        <v>2</v>
      </c>
      <c r="D28" s="649">
        <v>1</v>
      </c>
      <c r="E28" s="649">
        <v>2</v>
      </c>
      <c r="F28" s="649">
        <v>0</v>
      </c>
      <c r="G28" s="649">
        <v>0</v>
      </c>
      <c r="H28" s="648">
        <v>1</v>
      </c>
      <c r="I28" s="649">
        <v>1</v>
      </c>
      <c r="J28" s="649">
        <v>0</v>
      </c>
      <c r="K28" s="648">
        <v>2262</v>
      </c>
      <c r="L28" s="648">
        <v>2262</v>
      </c>
      <c r="M28" s="649">
        <v>0</v>
      </c>
      <c r="N28" s="648">
        <v>139</v>
      </c>
      <c r="O28" s="648">
        <v>139</v>
      </c>
      <c r="P28" s="649">
        <v>0</v>
      </c>
    </row>
    <row r="29" spans="1:16" s="112" customFormat="1" ht="30" customHeight="1">
      <c r="A29" s="646">
        <v>2015</v>
      </c>
      <c r="B29" s="647">
        <v>1</v>
      </c>
      <c r="C29" s="648">
        <v>2</v>
      </c>
      <c r="D29" s="649">
        <v>1</v>
      </c>
      <c r="E29" s="649">
        <v>2</v>
      </c>
      <c r="F29" s="649">
        <v>0</v>
      </c>
      <c r="G29" s="649">
        <v>0</v>
      </c>
      <c r="H29" s="648">
        <v>1</v>
      </c>
      <c r="I29" s="649">
        <v>1</v>
      </c>
      <c r="J29" s="649">
        <v>0</v>
      </c>
      <c r="K29" s="648">
        <v>2401</v>
      </c>
      <c r="L29" s="648">
        <v>2401</v>
      </c>
      <c r="M29" s="649">
        <v>0</v>
      </c>
      <c r="N29" s="648">
        <v>1019</v>
      </c>
      <c r="O29" s="648">
        <v>1019</v>
      </c>
      <c r="P29" s="649">
        <v>0</v>
      </c>
    </row>
    <row r="30" spans="1:16" s="112" customFormat="1" ht="30" customHeight="1">
      <c r="A30" s="646">
        <v>2016</v>
      </c>
      <c r="B30" s="647">
        <v>1</v>
      </c>
      <c r="C30" s="648">
        <v>2</v>
      </c>
      <c r="D30" s="649">
        <v>1</v>
      </c>
      <c r="E30" s="649">
        <v>2</v>
      </c>
      <c r="F30" s="649">
        <v>0</v>
      </c>
      <c r="G30" s="649">
        <v>0</v>
      </c>
      <c r="H30" s="648">
        <v>1</v>
      </c>
      <c r="I30" s="649">
        <v>1</v>
      </c>
      <c r="J30" s="649">
        <v>0</v>
      </c>
      <c r="K30" s="648">
        <v>3618</v>
      </c>
      <c r="L30" s="648">
        <v>3618</v>
      </c>
      <c r="M30" s="649">
        <v>0</v>
      </c>
      <c r="N30" s="648">
        <v>1345</v>
      </c>
      <c r="O30" s="648">
        <v>1345</v>
      </c>
      <c r="P30" s="649" t="s">
        <v>1618</v>
      </c>
    </row>
    <row r="31" spans="1:16" s="112" customFormat="1" ht="30" customHeight="1">
      <c r="A31" s="650">
        <v>2017</v>
      </c>
      <c r="B31" s="651">
        <v>1</v>
      </c>
      <c r="C31" s="652">
        <v>2</v>
      </c>
      <c r="D31" s="653">
        <v>1</v>
      </c>
      <c r="E31" s="653">
        <v>2</v>
      </c>
      <c r="F31" s="652">
        <v>0</v>
      </c>
      <c r="G31" s="653">
        <v>0</v>
      </c>
      <c r="H31" s="652">
        <v>5</v>
      </c>
      <c r="I31" s="653">
        <v>5</v>
      </c>
      <c r="J31" s="652">
        <v>0</v>
      </c>
      <c r="K31" s="652">
        <v>3665</v>
      </c>
      <c r="L31" s="652">
        <v>3665</v>
      </c>
      <c r="M31" s="652">
        <v>0</v>
      </c>
      <c r="N31" s="652">
        <v>1879</v>
      </c>
      <c r="O31" s="652">
        <v>1879</v>
      </c>
      <c r="P31" s="654">
        <v>0</v>
      </c>
    </row>
    <row r="32" spans="1:16" s="113" customFormat="1" ht="6" customHeight="1">
      <c r="A32" s="218"/>
      <c r="B32" s="108"/>
      <c r="C32" s="108"/>
      <c r="D32" s="217"/>
      <c r="E32" s="217"/>
      <c r="F32" s="217"/>
      <c r="G32" s="217"/>
      <c r="H32" s="108"/>
      <c r="I32" s="217"/>
      <c r="J32" s="217"/>
      <c r="K32" s="108"/>
      <c r="L32" s="217"/>
      <c r="M32" s="217"/>
      <c r="N32" s="108"/>
      <c r="O32" s="217"/>
      <c r="P32" s="217"/>
    </row>
    <row r="33" spans="1:16" s="118" customFormat="1" ht="15" customHeight="1">
      <c r="A33" s="437" t="s">
        <v>585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206"/>
    </row>
    <row r="35" ht="12">
      <c r="A35" s="952"/>
    </row>
  </sheetData>
  <sheetProtection/>
  <mergeCells count="19">
    <mergeCell ref="E16:F16"/>
    <mergeCell ref="C16:D16"/>
    <mergeCell ref="G16:H16"/>
    <mergeCell ref="A22:A23"/>
    <mergeCell ref="C14:D14"/>
    <mergeCell ref="E14:F14"/>
    <mergeCell ref="G14:H14"/>
    <mergeCell ref="C17:D17"/>
    <mergeCell ref="E17:F17"/>
    <mergeCell ref="G17:H17"/>
    <mergeCell ref="C12:D12"/>
    <mergeCell ref="E12:F12"/>
    <mergeCell ref="G12:H12"/>
    <mergeCell ref="C15:D15"/>
    <mergeCell ref="E15:F15"/>
    <mergeCell ref="G15:H15"/>
    <mergeCell ref="C13:D13"/>
    <mergeCell ref="E13:F13"/>
    <mergeCell ref="G13:H1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74" r:id="rId1"/>
  <colBreaks count="1" manualBreakCount="1">
    <brk id="17" max="34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L45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10.50390625" style="144" customWidth="1"/>
    <col min="2" max="2" width="8.50390625" style="144" customWidth="1"/>
    <col min="3" max="3" width="10.375" style="144" customWidth="1"/>
    <col min="4" max="4" width="10.125" style="144" customWidth="1"/>
    <col min="5" max="5" width="10.625" style="144" customWidth="1"/>
    <col min="6" max="6" width="10.375" style="144" customWidth="1"/>
    <col min="7" max="7" width="10.125" style="144" customWidth="1"/>
    <col min="8" max="8" width="9.50390625" style="144" customWidth="1"/>
    <col min="9" max="9" width="8.75390625" style="144" customWidth="1"/>
    <col min="10" max="16384" width="9.00390625" style="144" customWidth="1"/>
  </cols>
  <sheetData>
    <row r="1" spans="1:8" s="203" customFormat="1" ht="24.75" customHeight="1">
      <c r="A1" s="925"/>
      <c r="B1" s="202"/>
      <c r="C1" s="202"/>
      <c r="D1" s="202"/>
      <c r="E1" s="202"/>
      <c r="F1" s="202"/>
      <c r="G1" s="202"/>
      <c r="H1" s="202"/>
    </row>
    <row r="2" spans="1:9" s="927" customFormat="1" ht="24.75" customHeight="1">
      <c r="A2" s="1906" t="s">
        <v>713</v>
      </c>
      <c r="B2" s="585"/>
      <c r="C2" s="585"/>
      <c r="D2" s="585"/>
      <c r="E2" s="585"/>
      <c r="F2" s="983"/>
      <c r="G2" s="983"/>
      <c r="H2" s="983"/>
      <c r="I2" s="982"/>
    </row>
    <row r="3" spans="1:9" s="928" customFormat="1" ht="24.75" customHeight="1">
      <c r="A3" s="1906" t="s">
        <v>714</v>
      </c>
      <c r="B3" s="585"/>
      <c r="C3" s="585"/>
      <c r="D3" s="585"/>
      <c r="E3" s="585"/>
      <c r="F3" s="205"/>
      <c r="G3" s="205"/>
      <c r="H3" s="205"/>
      <c r="I3" s="984"/>
    </row>
    <row r="4" spans="1:9" s="115" customFormat="1" ht="15" customHeight="1" thickBot="1">
      <c r="A4" s="1907" t="s">
        <v>1619</v>
      </c>
      <c r="B4" s="1907"/>
      <c r="C4" s="1200"/>
      <c r="D4" s="1200"/>
      <c r="E4" s="1200"/>
      <c r="I4" s="957"/>
    </row>
    <row r="5" spans="1:9" s="1328" customFormat="1" ht="18.75" customHeight="1">
      <c r="A5" s="664" t="s">
        <v>1411</v>
      </c>
      <c r="B5" s="1908" t="s">
        <v>1630</v>
      </c>
      <c r="C5" s="666"/>
      <c r="D5" s="666"/>
      <c r="E5" s="666"/>
      <c r="F5" s="666"/>
      <c r="G5" s="666"/>
      <c r="H5" s="666"/>
      <c r="I5" s="666"/>
    </row>
    <row r="6" spans="1:9" s="1328" customFormat="1" ht="18.75" customHeight="1">
      <c r="A6" s="657"/>
      <c r="B6" s="669" t="s">
        <v>1631</v>
      </c>
      <c r="C6" s="669" t="s">
        <v>1632</v>
      </c>
      <c r="D6" s="1909" t="s">
        <v>525</v>
      </c>
      <c r="E6" s="1909" t="s">
        <v>527</v>
      </c>
      <c r="F6" s="1909" t="s">
        <v>529</v>
      </c>
      <c r="G6" s="1909" t="s">
        <v>716</v>
      </c>
      <c r="H6" s="669" t="s">
        <v>1633</v>
      </c>
      <c r="I6" s="1910" t="s">
        <v>1634</v>
      </c>
    </row>
    <row r="7" spans="1:9" s="1328" customFormat="1" ht="15.75">
      <c r="A7" s="657"/>
      <c r="B7" s="669"/>
      <c r="C7" s="669"/>
      <c r="D7" s="1911" t="s">
        <v>720</v>
      </c>
      <c r="E7" s="1912"/>
      <c r="F7" s="1912" t="s">
        <v>722</v>
      </c>
      <c r="G7" s="1912"/>
      <c r="H7" s="669"/>
      <c r="I7" s="670"/>
    </row>
    <row r="8" spans="1:9" s="1328" customFormat="1" ht="15.75">
      <c r="A8" s="672" t="s">
        <v>1419</v>
      </c>
      <c r="B8" s="671" t="s">
        <v>511</v>
      </c>
      <c r="C8" s="671" t="s">
        <v>514</v>
      </c>
      <c r="D8" s="1913" t="s">
        <v>719</v>
      </c>
      <c r="E8" s="1914" t="s">
        <v>528</v>
      </c>
      <c r="F8" s="1914" t="s">
        <v>724</v>
      </c>
      <c r="G8" s="1914" t="s">
        <v>526</v>
      </c>
      <c r="H8" s="671" t="s">
        <v>512</v>
      </c>
      <c r="I8" s="673" t="s">
        <v>717</v>
      </c>
    </row>
    <row r="9" spans="1:9" s="111" customFormat="1" ht="18" customHeight="1">
      <c r="A9" s="657">
        <v>2012</v>
      </c>
      <c r="B9" s="674">
        <v>20</v>
      </c>
      <c r="C9" s="674">
        <v>5</v>
      </c>
      <c r="D9" s="674">
        <v>8</v>
      </c>
      <c r="E9" s="674">
        <v>2</v>
      </c>
      <c r="F9" s="674">
        <v>3</v>
      </c>
      <c r="G9" s="674">
        <v>3</v>
      </c>
      <c r="H9" s="674">
        <v>2</v>
      </c>
      <c r="I9" s="674">
        <v>5</v>
      </c>
    </row>
    <row r="10" spans="1:9" s="111" customFormat="1" ht="18" customHeight="1">
      <c r="A10" s="657">
        <v>2013</v>
      </c>
      <c r="B10" s="674">
        <v>20</v>
      </c>
      <c r="C10" s="674">
        <v>5</v>
      </c>
      <c r="D10" s="674">
        <v>8</v>
      </c>
      <c r="E10" s="674">
        <v>2</v>
      </c>
      <c r="F10" s="674">
        <v>9</v>
      </c>
      <c r="G10" s="674">
        <v>3</v>
      </c>
      <c r="H10" s="674">
        <v>2</v>
      </c>
      <c r="I10" s="674">
        <v>5</v>
      </c>
    </row>
    <row r="11" spans="1:9" s="111" customFormat="1" ht="18" customHeight="1">
      <c r="A11" s="657">
        <v>2014</v>
      </c>
      <c r="B11" s="674">
        <v>20</v>
      </c>
      <c r="C11" s="674">
        <v>5</v>
      </c>
      <c r="D11" s="674">
        <v>9</v>
      </c>
      <c r="E11" s="674">
        <v>2</v>
      </c>
      <c r="F11" s="674">
        <v>3</v>
      </c>
      <c r="G11" s="674">
        <v>4</v>
      </c>
      <c r="H11" s="674">
        <v>2</v>
      </c>
      <c r="I11" s="674">
        <v>4</v>
      </c>
    </row>
    <row r="12" spans="1:9" s="111" customFormat="1" ht="18" customHeight="1">
      <c r="A12" s="657">
        <v>2015</v>
      </c>
      <c r="B12" s="674">
        <v>21</v>
      </c>
      <c r="C12" s="674">
        <v>5</v>
      </c>
      <c r="D12" s="674">
        <v>2</v>
      </c>
      <c r="E12" s="674">
        <v>4</v>
      </c>
      <c r="F12" s="674">
        <v>3</v>
      </c>
      <c r="G12" s="674">
        <v>0</v>
      </c>
      <c r="H12" s="674">
        <v>3</v>
      </c>
      <c r="I12" s="674">
        <v>4</v>
      </c>
    </row>
    <row r="13" spans="1:9" s="111" customFormat="1" ht="18" customHeight="1">
      <c r="A13" s="657">
        <v>2016</v>
      </c>
      <c r="B13" s="674">
        <v>22</v>
      </c>
      <c r="C13" s="674">
        <v>5</v>
      </c>
      <c r="D13" s="674">
        <v>2</v>
      </c>
      <c r="E13" s="674">
        <v>4</v>
      </c>
      <c r="F13" s="674">
        <v>3</v>
      </c>
      <c r="G13" s="674">
        <v>0</v>
      </c>
      <c r="H13" s="674">
        <v>4</v>
      </c>
      <c r="I13" s="674">
        <v>4</v>
      </c>
    </row>
    <row r="14" spans="1:9" s="111" customFormat="1" ht="33" customHeight="1">
      <c r="A14" s="481">
        <v>2017</v>
      </c>
      <c r="B14" s="655">
        <v>23</v>
      </c>
      <c r="C14" s="656">
        <v>5</v>
      </c>
      <c r="D14" s="656">
        <v>2</v>
      </c>
      <c r="E14" s="656">
        <v>3</v>
      </c>
      <c r="F14" s="656">
        <v>3</v>
      </c>
      <c r="G14" s="656">
        <v>0</v>
      </c>
      <c r="H14" s="656">
        <v>5</v>
      </c>
      <c r="I14" s="656">
        <v>5</v>
      </c>
    </row>
    <row r="15" spans="1:9" s="111" customFormat="1" ht="4.5" customHeight="1" hidden="1">
      <c r="A15" s="657"/>
      <c r="B15" s="658"/>
      <c r="C15" s="659"/>
      <c r="D15" s="659"/>
      <c r="E15" s="659"/>
      <c r="F15" s="659"/>
      <c r="G15" s="659"/>
      <c r="H15" s="659"/>
      <c r="I15" s="659"/>
    </row>
    <row r="16" spans="1:9" s="111" customFormat="1" ht="18" customHeight="1">
      <c r="A16" s="233" t="s">
        <v>1398</v>
      </c>
      <c r="B16" s="658">
        <v>8</v>
      </c>
      <c r="C16" s="659">
        <v>1</v>
      </c>
      <c r="D16" s="659">
        <v>1</v>
      </c>
      <c r="E16" s="659">
        <v>2</v>
      </c>
      <c r="F16" s="659">
        <v>0</v>
      </c>
      <c r="G16" s="659">
        <v>0</v>
      </c>
      <c r="H16" s="659">
        <v>1</v>
      </c>
      <c r="I16" s="596">
        <v>3</v>
      </c>
    </row>
    <row r="17" spans="1:9" s="111" customFormat="1" ht="18" customHeight="1">
      <c r="A17" s="233" t="s">
        <v>1430</v>
      </c>
      <c r="B17" s="658">
        <v>2</v>
      </c>
      <c r="C17" s="659">
        <v>1</v>
      </c>
      <c r="D17" s="659">
        <v>0</v>
      </c>
      <c r="E17" s="659">
        <v>0</v>
      </c>
      <c r="F17" s="659">
        <v>0</v>
      </c>
      <c r="G17" s="659">
        <v>0</v>
      </c>
      <c r="H17" s="659">
        <v>1</v>
      </c>
      <c r="I17" s="659">
        <v>0</v>
      </c>
    </row>
    <row r="18" spans="1:12" s="111" customFormat="1" ht="18" customHeight="1">
      <c r="A18" s="233" t="s">
        <v>1400</v>
      </c>
      <c r="B18" s="658">
        <v>5</v>
      </c>
      <c r="C18" s="659">
        <v>1</v>
      </c>
      <c r="D18" s="659">
        <v>0</v>
      </c>
      <c r="E18" s="659">
        <v>0</v>
      </c>
      <c r="F18" s="659">
        <v>1</v>
      </c>
      <c r="G18" s="659">
        <v>0</v>
      </c>
      <c r="H18" s="659">
        <v>1</v>
      </c>
      <c r="I18" s="596">
        <v>2</v>
      </c>
      <c r="L18" s="151"/>
    </row>
    <row r="19" spans="1:9" s="111" customFormat="1" ht="18" customHeight="1">
      <c r="A19" s="233" t="s">
        <v>1401</v>
      </c>
      <c r="B19" s="658">
        <v>4</v>
      </c>
      <c r="C19" s="659">
        <v>1</v>
      </c>
      <c r="D19" s="659">
        <v>1</v>
      </c>
      <c r="E19" s="659">
        <v>1</v>
      </c>
      <c r="F19" s="659">
        <v>0</v>
      </c>
      <c r="G19" s="659">
        <v>0</v>
      </c>
      <c r="H19" s="659">
        <v>1</v>
      </c>
      <c r="I19" s="659">
        <v>0</v>
      </c>
    </row>
    <row r="20" spans="1:9" s="111" customFormat="1" ht="18" customHeight="1">
      <c r="A20" s="233" t="s">
        <v>1402</v>
      </c>
      <c r="B20" s="658">
        <v>3</v>
      </c>
      <c r="C20" s="659">
        <v>0</v>
      </c>
      <c r="D20" s="659">
        <v>0</v>
      </c>
      <c r="E20" s="659">
        <v>0</v>
      </c>
      <c r="F20" s="659">
        <v>2</v>
      </c>
      <c r="G20" s="659">
        <v>0</v>
      </c>
      <c r="H20" s="659">
        <v>1</v>
      </c>
      <c r="I20" s="659">
        <v>0</v>
      </c>
    </row>
    <row r="21" spans="1:9" s="111" customFormat="1" ht="18" customHeight="1">
      <c r="A21" s="233" t="s">
        <v>1403</v>
      </c>
      <c r="B21" s="658">
        <v>1</v>
      </c>
      <c r="C21" s="659">
        <v>1</v>
      </c>
      <c r="D21" s="659">
        <v>0</v>
      </c>
      <c r="E21" s="659">
        <v>0</v>
      </c>
      <c r="F21" s="659">
        <v>0</v>
      </c>
      <c r="G21" s="659">
        <v>0</v>
      </c>
      <c r="H21" s="659">
        <v>0</v>
      </c>
      <c r="I21" s="659">
        <v>0</v>
      </c>
    </row>
    <row r="22" spans="1:9" s="111" customFormat="1" ht="6.75" customHeight="1">
      <c r="A22" s="660"/>
      <c r="B22" s="661"/>
      <c r="C22" s="265"/>
      <c r="D22" s="265"/>
      <c r="E22" s="265"/>
      <c r="F22" s="265"/>
      <c r="G22" s="265"/>
      <c r="H22" s="265"/>
      <c r="I22" s="265"/>
    </row>
    <row r="23" spans="1:9" s="1381" customFormat="1" ht="15" customHeight="1" thickBot="1">
      <c r="A23" s="662"/>
      <c r="B23" s="663"/>
      <c r="C23" s="663"/>
      <c r="D23" s="663"/>
      <c r="E23" s="663"/>
      <c r="F23" s="663"/>
      <c r="G23" s="663"/>
      <c r="H23" s="663"/>
      <c r="I23" s="663"/>
    </row>
    <row r="24" spans="1:9" s="1328" customFormat="1" ht="18.75" customHeight="1">
      <c r="A24" s="664" t="s">
        <v>1411</v>
      </c>
      <c r="B24" s="665" t="s">
        <v>1635</v>
      </c>
      <c r="C24" s="666"/>
      <c r="D24" s="666"/>
      <c r="E24" s="666"/>
      <c r="F24" s="666"/>
      <c r="G24" s="666"/>
      <c r="H24" s="666"/>
      <c r="I24" s="666"/>
    </row>
    <row r="25" spans="1:9" s="1328" customFormat="1" ht="18.75" customHeight="1">
      <c r="A25" s="667"/>
      <c r="B25" s="668" t="s">
        <v>1636</v>
      </c>
      <c r="C25" s="657" t="s">
        <v>1620</v>
      </c>
      <c r="D25" s="1909" t="s">
        <v>525</v>
      </c>
      <c r="E25" s="1909" t="s">
        <v>527</v>
      </c>
      <c r="F25" s="1909" t="s">
        <v>529</v>
      </c>
      <c r="G25" s="1909" t="s">
        <v>716</v>
      </c>
      <c r="H25" s="669" t="s">
        <v>1621</v>
      </c>
      <c r="I25" s="670" t="s">
        <v>1622</v>
      </c>
    </row>
    <row r="26" spans="1:9" s="1328" customFormat="1" ht="24" customHeight="1">
      <c r="A26" s="667"/>
      <c r="B26" s="669"/>
      <c r="C26" s="657"/>
      <c r="D26" s="1911" t="s">
        <v>721</v>
      </c>
      <c r="E26" s="1912"/>
      <c r="F26" s="1912" t="s">
        <v>513</v>
      </c>
      <c r="G26" s="1912"/>
      <c r="H26" s="669"/>
      <c r="I26" s="670"/>
    </row>
    <row r="27" spans="1:9" s="1328" customFormat="1" ht="15.75">
      <c r="A27" s="660" t="s">
        <v>1623</v>
      </c>
      <c r="B27" s="671" t="s">
        <v>511</v>
      </c>
      <c r="C27" s="672"/>
      <c r="D27" s="1913" t="s">
        <v>719</v>
      </c>
      <c r="E27" s="1914" t="s">
        <v>528</v>
      </c>
      <c r="F27" s="1914" t="s">
        <v>723</v>
      </c>
      <c r="G27" s="1914" t="s">
        <v>526</v>
      </c>
      <c r="H27" s="671" t="s">
        <v>512</v>
      </c>
      <c r="I27" s="673" t="s">
        <v>718</v>
      </c>
    </row>
    <row r="28" spans="1:9" s="111" customFormat="1" ht="18" customHeight="1">
      <c r="A28" s="657">
        <v>2012</v>
      </c>
      <c r="B28" s="674">
        <v>818</v>
      </c>
      <c r="C28" s="674">
        <v>159</v>
      </c>
      <c r="D28" s="674">
        <v>412</v>
      </c>
      <c r="E28" s="674">
        <v>125</v>
      </c>
      <c r="F28" s="674">
        <v>172</v>
      </c>
      <c r="G28" s="674">
        <v>115</v>
      </c>
      <c r="H28" s="674">
        <v>59</v>
      </c>
      <c r="I28" s="674">
        <v>188</v>
      </c>
    </row>
    <row r="29" spans="1:9" s="111" customFormat="1" ht="18" customHeight="1">
      <c r="A29" s="657">
        <v>2013</v>
      </c>
      <c r="B29" s="674">
        <v>870</v>
      </c>
      <c r="C29" s="674">
        <v>271</v>
      </c>
      <c r="D29" s="674">
        <v>439</v>
      </c>
      <c r="E29" s="674">
        <v>179</v>
      </c>
      <c r="F29" s="674">
        <v>149</v>
      </c>
      <c r="G29" s="674">
        <v>111</v>
      </c>
      <c r="H29" s="674">
        <v>67</v>
      </c>
      <c r="I29" s="674">
        <v>93</v>
      </c>
    </row>
    <row r="30" spans="1:9" s="111" customFormat="1" ht="18" customHeight="1">
      <c r="A30" s="657">
        <v>2014</v>
      </c>
      <c r="B30" s="674">
        <v>811</v>
      </c>
      <c r="C30" s="674">
        <v>228</v>
      </c>
      <c r="D30" s="674">
        <v>430</v>
      </c>
      <c r="E30" s="674">
        <v>160</v>
      </c>
      <c r="F30" s="674">
        <v>141</v>
      </c>
      <c r="G30" s="674">
        <v>129</v>
      </c>
      <c r="H30" s="674">
        <v>80</v>
      </c>
      <c r="I30" s="674">
        <v>73</v>
      </c>
    </row>
    <row r="31" spans="1:9" s="111" customFormat="1" ht="18" customHeight="1">
      <c r="A31" s="657">
        <v>2015</v>
      </c>
      <c r="B31" s="674">
        <v>850</v>
      </c>
      <c r="C31" s="674">
        <v>264</v>
      </c>
      <c r="D31" s="674">
        <v>141</v>
      </c>
      <c r="E31" s="674">
        <v>115</v>
      </c>
      <c r="F31" s="674">
        <v>134</v>
      </c>
      <c r="G31" s="674">
        <v>0</v>
      </c>
      <c r="H31" s="674">
        <v>120</v>
      </c>
      <c r="I31" s="674">
        <v>763</v>
      </c>
    </row>
    <row r="32" spans="1:9" s="111" customFormat="1" ht="18" customHeight="1">
      <c r="A32" s="657">
        <v>2016</v>
      </c>
      <c r="B32" s="674">
        <v>842</v>
      </c>
      <c r="C32" s="674">
        <v>249</v>
      </c>
      <c r="D32" s="674">
        <v>141</v>
      </c>
      <c r="E32" s="674">
        <v>120</v>
      </c>
      <c r="F32" s="674">
        <v>93</v>
      </c>
      <c r="G32" s="674">
        <v>0</v>
      </c>
      <c r="H32" s="674">
        <v>165</v>
      </c>
      <c r="I32" s="674">
        <v>74</v>
      </c>
    </row>
    <row r="33" spans="1:9" s="111" customFormat="1" ht="33" customHeight="1">
      <c r="A33" s="481">
        <v>2017</v>
      </c>
      <c r="B33" s="675">
        <v>897</v>
      </c>
      <c r="C33" s="675">
        <v>277</v>
      </c>
      <c r="D33" s="675">
        <v>125</v>
      </c>
      <c r="E33" s="675">
        <v>127</v>
      </c>
      <c r="F33" s="675">
        <v>88</v>
      </c>
      <c r="G33" s="675">
        <v>0</v>
      </c>
      <c r="H33" s="675">
        <v>208</v>
      </c>
      <c r="I33" s="675">
        <v>72</v>
      </c>
    </row>
    <row r="34" spans="1:9" s="111" customFormat="1" ht="4.5" customHeight="1" hidden="1">
      <c r="A34" s="657"/>
      <c r="B34" s="676"/>
      <c r="C34" s="676"/>
      <c r="D34" s="676"/>
      <c r="E34" s="676"/>
      <c r="F34" s="676"/>
      <c r="G34" s="676"/>
      <c r="H34" s="676"/>
      <c r="I34" s="676"/>
    </row>
    <row r="35" spans="1:9" s="111" customFormat="1" ht="18" customHeight="1">
      <c r="A35" s="233" t="s">
        <v>1624</v>
      </c>
      <c r="B35" s="676">
        <v>250</v>
      </c>
      <c r="C35" s="676">
        <v>56</v>
      </c>
      <c r="D35" s="676">
        <v>74</v>
      </c>
      <c r="E35" s="676">
        <v>50</v>
      </c>
      <c r="F35" s="659">
        <v>0</v>
      </c>
      <c r="G35" s="676">
        <v>0</v>
      </c>
      <c r="H35" s="676">
        <v>37</v>
      </c>
      <c r="I35" s="676">
        <v>33</v>
      </c>
    </row>
    <row r="36" spans="1:9" s="111" customFormat="1" ht="18" customHeight="1">
      <c r="A36" s="233" t="s">
        <v>1625</v>
      </c>
      <c r="B36" s="676">
        <v>115</v>
      </c>
      <c r="C36" s="676">
        <v>70</v>
      </c>
      <c r="D36" s="659">
        <v>2</v>
      </c>
      <c r="E36" s="659">
        <v>0</v>
      </c>
      <c r="F36" s="659">
        <v>0</v>
      </c>
      <c r="G36" s="659">
        <v>0</v>
      </c>
      <c r="H36" s="659">
        <v>41</v>
      </c>
      <c r="I36" s="659">
        <v>2</v>
      </c>
    </row>
    <row r="37" spans="1:9" s="111" customFormat="1" ht="18" customHeight="1">
      <c r="A37" s="233" t="s">
        <v>1626</v>
      </c>
      <c r="B37" s="676">
        <v>232</v>
      </c>
      <c r="C37" s="676">
        <v>75</v>
      </c>
      <c r="D37" s="676">
        <v>17</v>
      </c>
      <c r="E37" s="659">
        <v>39</v>
      </c>
      <c r="F37" s="676">
        <v>23</v>
      </c>
      <c r="G37" s="659">
        <v>0</v>
      </c>
      <c r="H37" s="676">
        <v>43</v>
      </c>
      <c r="I37" s="676">
        <v>35</v>
      </c>
    </row>
    <row r="38" spans="1:9" s="111" customFormat="1" ht="18" customHeight="1">
      <c r="A38" s="233" t="s">
        <v>1627</v>
      </c>
      <c r="B38" s="676">
        <v>160</v>
      </c>
      <c r="C38" s="676">
        <v>53</v>
      </c>
      <c r="D38" s="676">
        <v>29</v>
      </c>
      <c r="E38" s="676">
        <v>36</v>
      </c>
      <c r="F38" s="659">
        <v>0</v>
      </c>
      <c r="G38" s="676">
        <v>0</v>
      </c>
      <c r="H38" s="659">
        <v>42</v>
      </c>
      <c r="I38" s="659">
        <v>0</v>
      </c>
    </row>
    <row r="39" spans="1:9" s="111" customFormat="1" ht="18" customHeight="1">
      <c r="A39" s="233" t="s">
        <v>1628</v>
      </c>
      <c r="B39" s="676">
        <v>124</v>
      </c>
      <c r="C39" s="659">
        <v>9</v>
      </c>
      <c r="D39" s="676">
        <v>2</v>
      </c>
      <c r="E39" s="659">
        <v>1</v>
      </c>
      <c r="F39" s="676">
        <v>65</v>
      </c>
      <c r="G39" s="659">
        <v>0</v>
      </c>
      <c r="H39" s="659">
        <v>45</v>
      </c>
      <c r="I39" s="659">
        <v>2</v>
      </c>
    </row>
    <row r="40" spans="1:9" s="111" customFormat="1" ht="18" customHeight="1">
      <c r="A40" s="233" t="s">
        <v>1629</v>
      </c>
      <c r="B40" s="676">
        <v>16</v>
      </c>
      <c r="C40" s="676">
        <v>14</v>
      </c>
      <c r="D40" s="659">
        <v>1</v>
      </c>
      <c r="E40" s="659">
        <v>1</v>
      </c>
      <c r="F40" s="659">
        <v>0</v>
      </c>
      <c r="G40" s="659">
        <v>0</v>
      </c>
      <c r="H40" s="659">
        <v>0</v>
      </c>
      <c r="I40" s="659">
        <v>0</v>
      </c>
    </row>
    <row r="41" spans="1:9" s="111" customFormat="1" ht="4.5" customHeight="1">
      <c r="A41" s="660"/>
      <c r="B41" s="265"/>
      <c r="C41" s="265"/>
      <c r="D41" s="265"/>
      <c r="E41" s="265"/>
      <c r="F41" s="265"/>
      <c r="G41" s="265"/>
      <c r="H41" s="265"/>
      <c r="I41" s="265"/>
    </row>
    <row r="42" s="118" customFormat="1" ht="17.25" customHeight="1">
      <c r="A42" s="1017" t="s">
        <v>712</v>
      </c>
    </row>
    <row r="43" s="118" customFormat="1" ht="17.25" customHeight="1">
      <c r="A43" s="1017" t="s">
        <v>715</v>
      </c>
    </row>
    <row r="44" ht="14.25">
      <c r="A44" s="1200" t="s">
        <v>515</v>
      </c>
    </row>
    <row r="45" ht="14.25">
      <c r="A45" s="952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9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6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4.25"/>
  <cols>
    <col min="1" max="5" width="10.625" style="144" customWidth="1"/>
    <col min="6" max="9" width="8.875" style="144" customWidth="1"/>
    <col min="10" max="16384" width="9.00390625" style="144" customWidth="1"/>
  </cols>
  <sheetData>
    <row r="1" spans="2:9" s="141" customFormat="1" ht="24.75" customHeight="1">
      <c r="B1" s="204"/>
      <c r="C1" s="204"/>
      <c r="D1" s="204"/>
      <c r="E1" s="204"/>
      <c r="F1" s="204"/>
      <c r="G1" s="204"/>
      <c r="H1" s="204"/>
      <c r="I1" s="203"/>
    </row>
    <row r="2" spans="1:9" s="141" customFormat="1" ht="24.75" customHeight="1">
      <c r="A2" s="1718" t="s">
        <v>711</v>
      </c>
      <c r="B2" s="1718"/>
      <c r="C2" s="1718"/>
      <c r="D2" s="1718"/>
      <c r="E2" s="1718"/>
      <c r="F2" s="1718"/>
      <c r="G2" s="1718"/>
      <c r="H2" s="1718"/>
      <c r="I2" s="1718"/>
    </row>
    <row r="3" spans="1:9" ht="24.75" customHeight="1">
      <c r="A3" s="1915" t="s">
        <v>262</v>
      </c>
      <c r="B3" s="1915"/>
      <c r="C3" s="1915"/>
      <c r="D3" s="1915"/>
      <c r="E3" s="1915"/>
      <c r="F3" s="1915"/>
      <c r="G3" s="1915"/>
      <c r="H3" s="1915"/>
      <c r="I3" s="1915"/>
    </row>
    <row r="4" spans="1:9" ht="15" customHeight="1" thickBot="1">
      <c r="A4" s="1916" t="s">
        <v>1637</v>
      </c>
      <c r="B4" s="1917"/>
      <c r="C4" s="1917"/>
      <c r="D4" s="1917"/>
      <c r="E4" s="1917"/>
      <c r="F4" s="1917"/>
      <c r="G4" s="1917"/>
      <c r="H4" s="1917"/>
      <c r="I4" s="1917"/>
    </row>
    <row r="5" spans="1:9" s="1922" customFormat="1" ht="24.75" customHeight="1">
      <c r="A5" s="1918" t="s">
        <v>1638</v>
      </c>
      <c r="B5" s="1919" t="s">
        <v>1644</v>
      </c>
      <c r="C5" s="1920"/>
      <c r="D5" s="1921"/>
      <c r="E5" s="1919" t="s">
        <v>1645</v>
      </c>
      <c r="F5" s="1920"/>
      <c r="G5" s="1920"/>
      <c r="H5" s="1920"/>
      <c r="I5" s="1920"/>
    </row>
    <row r="6" spans="1:9" s="1922" customFormat="1" ht="21.75" customHeight="1">
      <c r="A6" s="1923"/>
      <c r="B6" s="1924"/>
      <c r="C6" s="1925" t="s">
        <v>1646</v>
      </c>
      <c r="D6" s="1926" t="s">
        <v>1639</v>
      </c>
      <c r="E6" s="1924"/>
      <c r="F6" s="1927" t="s">
        <v>1640</v>
      </c>
      <c r="G6" s="1928"/>
      <c r="H6" s="1927" t="s">
        <v>263</v>
      </c>
      <c r="I6" s="1929"/>
    </row>
    <row r="7" spans="1:9" s="1922" customFormat="1" ht="21.75" customHeight="1">
      <c r="A7" s="1923"/>
      <c r="B7" s="1930"/>
      <c r="C7" s="1931" t="s">
        <v>16</v>
      </c>
      <c r="D7" s="1932" t="s">
        <v>710</v>
      </c>
      <c r="E7" s="1930"/>
      <c r="F7" s="1933"/>
      <c r="G7" s="1934"/>
      <c r="H7" s="1933"/>
      <c r="I7" s="1935"/>
    </row>
    <row r="8" spans="1:9" ht="31.5" customHeight="1">
      <c r="A8" s="657">
        <v>2012</v>
      </c>
      <c r="B8" s="1936">
        <v>3336</v>
      </c>
      <c r="C8" s="1936">
        <v>1387</v>
      </c>
      <c r="D8" s="1936">
        <v>1949</v>
      </c>
      <c r="E8" s="1936">
        <v>2989</v>
      </c>
      <c r="F8" s="1937">
        <v>696</v>
      </c>
      <c r="G8" s="1937"/>
      <c r="H8" s="1937">
        <v>119</v>
      </c>
      <c r="I8" s="1937"/>
    </row>
    <row r="9" spans="1:9" ht="31.5" customHeight="1">
      <c r="A9" s="677">
        <v>2013</v>
      </c>
      <c r="B9" s="678">
        <v>3772</v>
      </c>
      <c r="C9" s="679">
        <v>1588</v>
      </c>
      <c r="D9" s="679">
        <v>2184</v>
      </c>
      <c r="E9" s="679">
        <v>3772</v>
      </c>
      <c r="F9" s="1938">
        <v>806</v>
      </c>
      <c r="G9" s="1939"/>
      <c r="H9" s="1939">
        <v>164</v>
      </c>
      <c r="I9" s="1939"/>
    </row>
    <row r="10" spans="1:9" ht="31.5" customHeight="1">
      <c r="A10" s="677">
        <v>2014</v>
      </c>
      <c r="B10" s="678">
        <v>4058</v>
      </c>
      <c r="C10" s="679">
        <v>1710</v>
      </c>
      <c r="D10" s="679">
        <v>2348</v>
      </c>
      <c r="E10" s="679">
        <v>4058</v>
      </c>
      <c r="F10" s="1938">
        <v>900</v>
      </c>
      <c r="G10" s="1939"/>
      <c r="H10" s="1939">
        <v>223</v>
      </c>
      <c r="I10" s="1939"/>
    </row>
    <row r="11" spans="1:9" ht="31.5" customHeight="1">
      <c r="A11" s="677">
        <v>2015</v>
      </c>
      <c r="B11" s="678">
        <v>4579</v>
      </c>
      <c r="C11" s="679">
        <v>1970</v>
      </c>
      <c r="D11" s="679">
        <v>2609</v>
      </c>
      <c r="E11" s="679">
        <v>4579</v>
      </c>
      <c r="F11" s="1938">
        <v>1034</v>
      </c>
      <c r="G11" s="1939"/>
      <c r="H11" s="1939">
        <v>438</v>
      </c>
      <c r="I11" s="1939"/>
    </row>
    <row r="12" spans="1:9" ht="31.5" customHeight="1">
      <c r="A12" s="677">
        <v>2016</v>
      </c>
      <c r="B12" s="678">
        <v>4974</v>
      </c>
      <c r="C12" s="679">
        <v>2456</v>
      </c>
      <c r="D12" s="679">
        <v>2518</v>
      </c>
      <c r="E12" s="679">
        <v>4974</v>
      </c>
      <c r="F12" s="1938">
        <v>872</v>
      </c>
      <c r="G12" s="1939"/>
      <c r="H12" s="1939">
        <v>1045</v>
      </c>
      <c r="I12" s="1939"/>
    </row>
    <row r="13" spans="1:9" s="1657" customFormat="1" ht="31.5" customHeight="1">
      <c r="A13" s="680">
        <v>2017</v>
      </c>
      <c r="B13" s="681">
        <v>14330</v>
      </c>
      <c r="C13" s="682">
        <v>7669</v>
      </c>
      <c r="D13" s="682">
        <v>6661</v>
      </c>
      <c r="E13" s="682">
        <f>SUM(F13:I13,B24:I24)</f>
        <v>14330</v>
      </c>
      <c r="F13" s="1940">
        <f>204+1166</f>
        <v>1370</v>
      </c>
      <c r="G13" s="1941"/>
      <c r="H13" s="1941">
        <v>1272</v>
      </c>
      <c r="I13" s="1941"/>
    </row>
    <row r="14" spans="1:9" ht="6" customHeight="1">
      <c r="A14" s="1942"/>
      <c r="B14" s="1729"/>
      <c r="C14" s="1729"/>
      <c r="D14" s="1729"/>
      <c r="E14" s="1729"/>
      <c r="F14" s="1729"/>
      <c r="G14" s="1729"/>
      <c r="H14" s="1729"/>
      <c r="I14" s="1729"/>
    </row>
    <row r="15" spans="1:9" ht="30" customHeight="1" thickBot="1">
      <c r="A15" s="544"/>
      <c r="B15" s="544"/>
      <c r="C15" s="544"/>
      <c r="D15" s="544"/>
      <c r="E15" s="544"/>
      <c r="F15" s="544"/>
      <c r="G15" s="544"/>
      <c r="H15" s="544"/>
      <c r="I15" s="544"/>
    </row>
    <row r="16" spans="1:9" s="1922" customFormat="1" ht="24.75" customHeight="1">
      <c r="A16" s="1918" t="s">
        <v>1641</v>
      </c>
      <c r="B16" s="1919" t="s">
        <v>1642</v>
      </c>
      <c r="C16" s="1920"/>
      <c r="D16" s="1920"/>
      <c r="E16" s="1920"/>
      <c r="F16" s="1920"/>
      <c r="G16" s="1920"/>
      <c r="H16" s="1920"/>
      <c r="I16" s="1920"/>
    </row>
    <row r="17" spans="1:9" s="1922" customFormat="1" ht="21.75" customHeight="1">
      <c r="A17" s="1923"/>
      <c r="B17" s="1927" t="s">
        <v>264</v>
      </c>
      <c r="C17" s="1928"/>
      <c r="D17" s="1927" t="s">
        <v>709</v>
      </c>
      <c r="E17" s="1928"/>
      <c r="F17" s="1927" t="s">
        <v>708</v>
      </c>
      <c r="G17" s="1928"/>
      <c r="H17" s="1927" t="s">
        <v>1643</v>
      </c>
      <c r="I17" s="1929"/>
    </row>
    <row r="18" spans="1:9" s="1922" customFormat="1" ht="21.75" customHeight="1">
      <c r="A18" s="1923"/>
      <c r="B18" s="1933"/>
      <c r="C18" s="1934"/>
      <c r="D18" s="1933"/>
      <c r="E18" s="1934"/>
      <c r="F18" s="1933"/>
      <c r="G18" s="1934"/>
      <c r="H18" s="1933"/>
      <c r="I18" s="1935"/>
    </row>
    <row r="19" spans="1:9" s="141" customFormat="1" ht="31.5" customHeight="1">
      <c r="A19" s="657">
        <v>2012</v>
      </c>
      <c r="B19" s="1943">
        <v>446</v>
      </c>
      <c r="C19" s="1944"/>
      <c r="D19" s="1944">
        <v>849</v>
      </c>
      <c r="E19" s="1944"/>
      <c r="F19" s="1944">
        <v>635</v>
      </c>
      <c r="G19" s="1944"/>
      <c r="H19" s="1944">
        <v>244</v>
      </c>
      <c r="I19" s="1944"/>
    </row>
    <row r="20" spans="1:9" s="141" customFormat="1" ht="31.5" customHeight="1">
      <c r="A20" s="677">
        <v>2013</v>
      </c>
      <c r="B20" s="919">
        <v>513</v>
      </c>
      <c r="C20" s="918"/>
      <c r="D20" s="917">
        <v>976</v>
      </c>
      <c r="E20" s="918"/>
      <c r="F20" s="917">
        <v>712</v>
      </c>
      <c r="G20" s="918"/>
      <c r="H20" s="917">
        <v>601</v>
      </c>
      <c r="I20" s="918"/>
    </row>
    <row r="21" spans="1:9" s="141" customFormat="1" ht="31.5" customHeight="1">
      <c r="A21" s="677">
        <v>2014</v>
      </c>
      <c r="B21" s="919">
        <v>481</v>
      </c>
      <c r="C21" s="918"/>
      <c r="D21" s="920">
        <v>1044</v>
      </c>
      <c r="E21" s="921"/>
      <c r="F21" s="917">
        <v>778</v>
      </c>
      <c r="G21" s="918"/>
      <c r="H21" s="917">
        <v>632</v>
      </c>
      <c r="I21" s="918"/>
    </row>
    <row r="22" spans="1:9" s="141" customFormat="1" ht="31.5" customHeight="1">
      <c r="A22" s="677">
        <v>2015</v>
      </c>
      <c r="B22" s="919">
        <v>468</v>
      </c>
      <c r="C22" s="918"/>
      <c r="D22" s="920">
        <v>1097</v>
      </c>
      <c r="E22" s="921"/>
      <c r="F22" s="917">
        <v>838</v>
      </c>
      <c r="G22" s="918"/>
      <c r="H22" s="917">
        <v>704</v>
      </c>
      <c r="I22" s="918"/>
    </row>
    <row r="23" spans="1:9" s="141" customFormat="1" ht="31.5" customHeight="1">
      <c r="A23" s="677">
        <v>2016</v>
      </c>
      <c r="B23" s="683"/>
      <c r="C23" s="1945">
        <v>448</v>
      </c>
      <c r="D23" s="750"/>
      <c r="E23" s="699">
        <v>1063</v>
      </c>
      <c r="F23" s="751"/>
      <c r="G23" s="1945">
        <v>845</v>
      </c>
      <c r="H23" s="751"/>
      <c r="I23" s="1945">
        <v>701</v>
      </c>
    </row>
    <row r="24" spans="1:9" s="1657" customFormat="1" ht="31.5" customHeight="1">
      <c r="A24" s="680">
        <v>2017</v>
      </c>
      <c r="B24" s="922">
        <v>2239</v>
      </c>
      <c r="C24" s="923"/>
      <c r="D24" s="922">
        <v>5648</v>
      </c>
      <c r="E24" s="923"/>
      <c r="F24" s="922">
        <v>2520</v>
      </c>
      <c r="G24" s="923"/>
      <c r="H24" s="923">
        <f>994+287</f>
        <v>1281</v>
      </c>
      <c r="I24" s="923"/>
    </row>
    <row r="25" spans="1:9" ht="6" customHeight="1">
      <c r="A25" s="1946"/>
      <c r="B25" s="1947"/>
      <c r="C25" s="114"/>
      <c r="D25" s="114"/>
      <c r="E25" s="114"/>
      <c r="F25" s="114"/>
      <c r="G25" s="114"/>
      <c r="H25" s="114"/>
      <c r="I25" s="114"/>
    </row>
    <row r="26" s="118" customFormat="1" ht="15" customHeight="1">
      <c r="A26" s="247" t="s">
        <v>707</v>
      </c>
    </row>
  </sheetData>
  <sheetProtection/>
  <mergeCells count="47">
    <mergeCell ref="B24:C24"/>
    <mergeCell ref="D24:E24"/>
    <mergeCell ref="F24:G24"/>
    <mergeCell ref="H24:I24"/>
    <mergeCell ref="B20:C20"/>
    <mergeCell ref="D20:E20"/>
    <mergeCell ref="B22:C22"/>
    <mergeCell ref="D22:E22"/>
    <mergeCell ref="F22:G22"/>
    <mergeCell ref="H22:I22"/>
    <mergeCell ref="F21:G21"/>
    <mergeCell ref="H21:I21"/>
    <mergeCell ref="B21:C21"/>
    <mergeCell ref="D21:E21"/>
    <mergeCell ref="F19:G19"/>
    <mergeCell ref="H19:I19"/>
    <mergeCell ref="B19:C19"/>
    <mergeCell ref="D19:E19"/>
    <mergeCell ref="F20:G20"/>
    <mergeCell ref="H20:I20"/>
    <mergeCell ref="H17:I18"/>
    <mergeCell ref="F10:G10"/>
    <mergeCell ref="H10:I10"/>
    <mergeCell ref="H13:I13"/>
    <mergeCell ref="F13:G13"/>
    <mergeCell ref="F11:G11"/>
    <mergeCell ref="H11:I11"/>
    <mergeCell ref="F12:G12"/>
    <mergeCell ref="H12:I12"/>
    <mergeCell ref="F9:G9"/>
    <mergeCell ref="H9:I9"/>
    <mergeCell ref="B6:B7"/>
    <mergeCell ref="E6:E7"/>
    <mergeCell ref="F6:G7"/>
    <mergeCell ref="A16:A18"/>
    <mergeCell ref="B16:I16"/>
    <mergeCell ref="B17:C18"/>
    <mergeCell ref="D17:E18"/>
    <mergeCell ref="F17:G18"/>
    <mergeCell ref="H6:I7"/>
    <mergeCell ref="F8:G8"/>
    <mergeCell ref="H8:I8"/>
    <mergeCell ref="A2:I2"/>
    <mergeCell ref="A3:I3"/>
    <mergeCell ref="A5:A7"/>
    <mergeCell ref="B5:D5"/>
    <mergeCell ref="E5:I5"/>
  </mergeCells>
  <printOptions horizontalCentered="1"/>
  <pageMargins left="0.3937007874015748" right="0.3937007874015748" top="0.5905511811023623" bottom="0.551181102362204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115" zoomScaleSheetLayoutView="115" zoomScalePageLayoutView="0" workbookViewId="0" topLeftCell="A1">
      <selection activeCell="A2" sqref="A2"/>
    </sheetView>
  </sheetViews>
  <sheetFormatPr defaultColWidth="9.00390625" defaultRowHeight="14.25"/>
  <cols>
    <col min="1" max="2" width="9.00390625" style="980" customWidth="1"/>
    <col min="3" max="4" width="8.625" style="980" customWidth="1"/>
    <col min="5" max="16384" width="9.00390625" style="980" customWidth="1"/>
  </cols>
  <sheetData>
    <row r="1" spans="1:19" ht="15.75">
      <c r="A1" s="925"/>
      <c r="B1" s="202"/>
      <c r="C1" s="202"/>
      <c r="D1" s="202"/>
      <c r="E1" s="202"/>
      <c r="F1" s="202"/>
      <c r="G1" s="202"/>
      <c r="H1" s="202"/>
      <c r="I1" s="202"/>
      <c r="J1" s="202"/>
      <c r="K1" s="924"/>
      <c r="L1" s="924"/>
      <c r="M1" s="203"/>
      <c r="N1" s="203"/>
      <c r="O1" s="203"/>
      <c r="P1" s="203"/>
      <c r="Q1" s="203"/>
      <c r="R1" s="203"/>
      <c r="S1" s="203"/>
    </row>
    <row r="2" spans="1:19" ht="25.5">
      <c r="A2" s="582" t="s">
        <v>189</v>
      </c>
      <c r="B2" s="582"/>
      <c r="C2" s="582"/>
      <c r="D2" s="585"/>
      <c r="E2" s="585"/>
      <c r="F2" s="585"/>
      <c r="G2" s="585"/>
      <c r="H2" s="585"/>
      <c r="I2" s="585"/>
      <c r="J2" s="585"/>
      <c r="K2" s="981"/>
      <c r="L2" s="1020" t="s">
        <v>190</v>
      </c>
      <c r="M2" s="1021"/>
      <c r="N2" s="1021"/>
      <c r="O2" s="1021"/>
      <c r="P2" s="1021"/>
      <c r="Q2" s="1021"/>
      <c r="R2" s="1021"/>
      <c r="S2" s="1021"/>
    </row>
    <row r="3" spans="1:19" ht="25.5">
      <c r="A3" s="1022"/>
      <c r="B3" s="1022"/>
      <c r="C3" s="1022"/>
      <c r="D3" s="1022"/>
      <c r="E3" s="1022"/>
      <c r="F3" s="1022"/>
      <c r="G3" s="1022"/>
      <c r="H3" s="1022"/>
      <c r="I3" s="1022"/>
      <c r="J3" s="1022"/>
      <c r="K3" s="1023"/>
      <c r="L3" s="1023"/>
      <c r="M3" s="1024"/>
      <c r="N3" s="1024"/>
      <c r="O3" s="1024"/>
      <c r="P3" s="1024"/>
      <c r="Q3" s="1024"/>
      <c r="R3" s="1024"/>
      <c r="S3" s="1024"/>
    </row>
    <row r="4" spans="1:19" ht="15" thickBot="1">
      <c r="A4" s="586" t="s">
        <v>1000</v>
      </c>
      <c r="B4" s="586"/>
      <c r="C4" s="586"/>
      <c r="D4" s="586"/>
      <c r="E4" s="587"/>
      <c r="F4" s="587" t="s">
        <v>72</v>
      </c>
      <c r="G4" s="587"/>
      <c r="H4" s="587"/>
      <c r="I4" s="587"/>
      <c r="J4" s="587"/>
      <c r="K4" s="929"/>
      <c r="L4" s="929"/>
      <c r="M4" s="587"/>
      <c r="N4" s="587"/>
      <c r="O4" s="587"/>
      <c r="P4" s="587"/>
      <c r="Q4" s="587"/>
      <c r="R4" s="587"/>
      <c r="S4" s="587"/>
    </row>
    <row r="5" spans="1:19" ht="14.25">
      <c r="A5" s="986" t="s">
        <v>1043</v>
      </c>
      <c r="B5" s="1025" t="s">
        <v>1067</v>
      </c>
      <c r="C5" s="1026"/>
      <c r="D5" s="1027"/>
      <c r="E5" s="988" t="s">
        <v>1068</v>
      </c>
      <c r="F5" s="1028"/>
      <c r="G5" s="1028"/>
      <c r="H5" s="1029"/>
      <c r="I5" s="1029"/>
      <c r="J5" s="987"/>
      <c r="K5" s="987"/>
      <c r="L5" s="987" t="s">
        <v>1068</v>
      </c>
      <c r="M5" s="1029"/>
      <c r="N5" s="987"/>
      <c r="O5" s="987"/>
      <c r="P5" s="1029"/>
      <c r="Q5" s="1029"/>
      <c r="R5" s="1029"/>
      <c r="S5" s="1029" t="s">
        <v>1069</v>
      </c>
    </row>
    <row r="6" spans="1:19" ht="14.25">
      <c r="A6" s="461"/>
      <c r="B6" s="1030" t="s">
        <v>73</v>
      </c>
      <c r="C6" s="1031"/>
      <c r="D6" s="1032"/>
      <c r="E6" s="458" t="s">
        <v>191</v>
      </c>
      <c r="F6" s="458"/>
      <c r="G6" s="458"/>
      <c r="H6" s="458"/>
      <c r="I6" s="998"/>
      <c r="J6" s="458"/>
      <c r="K6" s="458"/>
      <c r="L6" s="458" t="s">
        <v>191</v>
      </c>
      <c r="M6" s="998"/>
      <c r="N6" s="998"/>
      <c r="O6" s="998"/>
      <c r="P6" s="998"/>
      <c r="Q6" s="998"/>
      <c r="R6" s="458"/>
      <c r="S6" s="1033" t="s">
        <v>192</v>
      </c>
    </row>
    <row r="7" spans="1:19" ht="14.25" customHeight="1">
      <c r="A7" s="461"/>
      <c r="B7" s="459"/>
      <c r="C7" s="995" t="s">
        <v>1070</v>
      </c>
      <c r="D7" s="995" t="s">
        <v>1071</v>
      </c>
      <c r="E7" s="1034" t="s">
        <v>1072</v>
      </c>
      <c r="F7" s="1035"/>
      <c r="G7" s="1035"/>
      <c r="H7" s="1035"/>
      <c r="I7" s="1035"/>
      <c r="J7" s="1035"/>
      <c r="K7" s="1035"/>
      <c r="L7" s="1036"/>
      <c r="M7" s="1036"/>
      <c r="N7" s="1036"/>
      <c r="O7" s="1034" t="s">
        <v>1073</v>
      </c>
      <c r="P7" s="1035"/>
      <c r="Q7" s="1035"/>
      <c r="R7" s="467"/>
      <c r="S7" s="1037" t="s">
        <v>1074</v>
      </c>
    </row>
    <row r="8" spans="1:19" ht="14.25">
      <c r="A8" s="461"/>
      <c r="B8" s="459"/>
      <c r="C8" s="997"/>
      <c r="D8" s="997"/>
      <c r="E8" s="459" t="s">
        <v>1075</v>
      </c>
      <c r="F8" s="454" t="s">
        <v>1076</v>
      </c>
      <c r="G8" s="454" t="s">
        <v>1077</v>
      </c>
      <c r="H8" s="454" t="s">
        <v>1078</v>
      </c>
      <c r="I8" s="454" t="s">
        <v>1079</v>
      </c>
      <c r="J8" s="1038" t="s">
        <v>1080</v>
      </c>
      <c r="K8" s="1037" t="s">
        <v>1019</v>
      </c>
      <c r="L8" s="456" t="s">
        <v>1037</v>
      </c>
      <c r="M8" s="456" t="s">
        <v>1081</v>
      </c>
      <c r="N8" s="456" t="s">
        <v>1041</v>
      </c>
      <c r="O8" s="459" t="s">
        <v>1033</v>
      </c>
      <c r="P8" s="454" t="s">
        <v>1057</v>
      </c>
      <c r="Q8" s="454" t="s">
        <v>1058</v>
      </c>
      <c r="R8" s="454" t="s">
        <v>1082</v>
      </c>
      <c r="S8" s="462" t="s">
        <v>193</v>
      </c>
    </row>
    <row r="9" spans="1:19" ht="14.25">
      <c r="A9" s="461"/>
      <c r="B9" s="459"/>
      <c r="C9" s="997"/>
      <c r="D9" s="997"/>
      <c r="E9" s="459"/>
      <c r="F9" s="459"/>
      <c r="G9" s="459"/>
      <c r="H9" s="459" t="s">
        <v>194</v>
      </c>
      <c r="I9" s="459"/>
      <c r="J9" s="469" t="s">
        <v>195</v>
      </c>
      <c r="K9" s="462" t="s">
        <v>72</v>
      </c>
      <c r="L9" s="461" t="s">
        <v>159</v>
      </c>
      <c r="M9" s="461" t="s">
        <v>196</v>
      </c>
      <c r="N9" s="461" t="s">
        <v>161</v>
      </c>
      <c r="O9" s="461"/>
      <c r="P9" s="459" t="s">
        <v>197</v>
      </c>
      <c r="Q9" s="459" t="s">
        <v>198</v>
      </c>
      <c r="R9" s="459"/>
      <c r="S9" s="462" t="s">
        <v>199</v>
      </c>
    </row>
    <row r="10" spans="1:19" ht="14.25">
      <c r="A10" s="472" t="s">
        <v>1083</v>
      </c>
      <c r="B10" s="471"/>
      <c r="C10" s="999"/>
      <c r="D10" s="999"/>
      <c r="E10" s="471" t="s">
        <v>163</v>
      </c>
      <c r="F10" s="471" t="s">
        <v>164</v>
      </c>
      <c r="G10" s="471" t="s">
        <v>80</v>
      </c>
      <c r="H10" s="471" t="s">
        <v>200</v>
      </c>
      <c r="I10" s="471" t="s">
        <v>82</v>
      </c>
      <c r="J10" s="470" t="s">
        <v>201</v>
      </c>
      <c r="K10" s="473" t="s">
        <v>202</v>
      </c>
      <c r="L10" s="472" t="s">
        <v>166</v>
      </c>
      <c r="M10" s="472" t="s">
        <v>167</v>
      </c>
      <c r="N10" s="472" t="s">
        <v>167</v>
      </c>
      <c r="O10" s="471" t="s">
        <v>163</v>
      </c>
      <c r="P10" s="471" t="s">
        <v>187</v>
      </c>
      <c r="Q10" s="471" t="s">
        <v>187</v>
      </c>
      <c r="R10" s="471" t="s">
        <v>84</v>
      </c>
      <c r="S10" s="473" t="s">
        <v>203</v>
      </c>
    </row>
    <row r="11" spans="1:19" ht="14.25">
      <c r="A11" s="719">
        <v>2012</v>
      </c>
      <c r="B11" s="676">
        <v>28</v>
      </c>
      <c r="C11" s="286">
        <v>12</v>
      </c>
      <c r="D11" s="591">
        <v>16</v>
      </c>
      <c r="E11" s="591">
        <v>23</v>
      </c>
      <c r="F11" s="591">
        <v>5</v>
      </c>
      <c r="G11" s="591">
        <v>2</v>
      </c>
      <c r="H11" s="591">
        <v>5</v>
      </c>
      <c r="I11" s="591">
        <v>3</v>
      </c>
      <c r="J11" s="591">
        <v>2</v>
      </c>
      <c r="K11" s="591">
        <v>6</v>
      </c>
      <c r="L11" s="591">
        <v>0</v>
      </c>
      <c r="M11" s="591">
        <v>0</v>
      </c>
      <c r="N11" s="591">
        <v>0</v>
      </c>
      <c r="O11" s="591">
        <v>0</v>
      </c>
      <c r="P11" s="591">
        <v>0</v>
      </c>
      <c r="Q11" s="591">
        <v>0</v>
      </c>
      <c r="R11" s="591">
        <v>0</v>
      </c>
      <c r="S11" s="591">
        <v>5</v>
      </c>
    </row>
    <row r="12" spans="1:19" ht="14.25">
      <c r="A12" s="719">
        <v>2013</v>
      </c>
      <c r="B12" s="676">
        <v>26</v>
      </c>
      <c r="C12" s="286">
        <v>11</v>
      </c>
      <c r="D12" s="591">
        <v>15</v>
      </c>
      <c r="E12" s="591">
        <v>21</v>
      </c>
      <c r="F12" s="591">
        <v>5</v>
      </c>
      <c r="G12" s="591">
        <v>1</v>
      </c>
      <c r="H12" s="591">
        <v>5</v>
      </c>
      <c r="I12" s="591">
        <v>1</v>
      </c>
      <c r="J12" s="591">
        <v>3</v>
      </c>
      <c r="K12" s="591">
        <v>6</v>
      </c>
      <c r="L12" s="591">
        <v>0</v>
      </c>
      <c r="M12" s="591">
        <v>0</v>
      </c>
      <c r="N12" s="591">
        <v>0</v>
      </c>
      <c r="O12" s="591">
        <v>0</v>
      </c>
      <c r="P12" s="591">
        <v>0</v>
      </c>
      <c r="Q12" s="591">
        <v>0</v>
      </c>
      <c r="R12" s="591">
        <v>0</v>
      </c>
      <c r="S12" s="591">
        <v>5</v>
      </c>
    </row>
    <row r="13" spans="1:19" ht="14.25">
      <c r="A13" s="719">
        <v>2014</v>
      </c>
      <c r="B13" s="285">
        <v>25</v>
      </c>
      <c r="C13" s="286">
        <v>11</v>
      </c>
      <c r="D13" s="285">
        <v>14</v>
      </c>
      <c r="E13" s="285">
        <v>20</v>
      </c>
      <c r="F13" s="285">
        <v>5</v>
      </c>
      <c r="G13" s="285">
        <v>1</v>
      </c>
      <c r="H13" s="285">
        <v>5</v>
      </c>
      <c r="I13" s="285">
        <v>4</v>
      </c>
      <c r="J13" s="285">
        <v>2</v>
      </c>
      <c r="K13" s="285">
        <v>3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0</v>
      </c>
      <c r="R13" s="285">
        <v>0</v>
      </c>
      <c r="S13" s="285">
        <v>5</v>
      </c>
    </row>
    <row r="14" spans="1:19" ht="14.25">
      <c r="A14" s="719">
        <v>2015</v>
      </c>
      <c r="B14" s="285">
        <v>25</v>
      </c>
      <c r="C14" s="286">
        <v>11</v>
      </c>
      <c r="D14" s="285">
        <v>14</v>
      </c>
      <c r="E14" s="285">
        <v>1</v>
      </c>
      <c r="F14" s="285">
        <v>5</v>
      </c>
      <c r="G14" s="285">
        <v>1</v>
      </c>
      <c r="H14" s="285">
        <v>5</v>
      </c>
      <c r="I14" s="285">
        <v>3</v>
      </c>
      <c r="J14" s="285">
        <v>2</v>
      </c>
      <c r="K14" s="285">
        <v>4</v>
      </c>
      <c r="L14" s="285">
        <v>0</v>
      </c>
      <c r="M14" s="285">
        <v>0</v>
      </c>
      <c r="N14" s="285">
        <v>0</v>
      </c>
      <c r="O14" s="285">
        <v>0</v>
      </c>
      <c r="P14" s="285">
        <v>0</v>
      </c>
      <c r="Q14" s="285">
        <v>0</v>
      </c>
      <c r="R14" s="285">
        <v>0</v>
      </c>
      <c r="S14" s="285">
        <v>5</v>
      </c>
    </row>
    <row r="15" spans="1:19" ht="14.25">
      <c r="A15" s="719">
        <v>2016</v>
      </c>
      <c r="B15" s="285">
        <v>24</v>
      </c>
      <c r="C15" s="286">
        <v>10</v>
      </c>
      <c r="D15" s="285">
        <v>14</v>
      </c>
      <c r="E15" s="285">
        <v>0</v>
      </c>
      <c r="F15" s="285">
        <v>5</v>
      </c>
      <c r="G15" s="285">
        <v>0</v>
      </c>
      <c r="H15" s="285">
        <v>5</v>
      </c>
      <c r="I15" s="285">
        <v>2</v>
      </c>
      <c r="J15" s="285">
        <v>1</v>
      </c>
      <c r="K15" s="285">
        <v>6</v>
      </c>
      <c r="L15" s="285">
        <v>0</v>
      </c>
      <c r="M15" s="285">
        <v>0</v>
      </c>
      <c r="N15" s="285">
        <v>0</v>
      </c>
      <c r="O15" s="285">
        <v>0</v>
      </c>
      <c r="P15" s="285">
        <v>0</v>
      </c>
      <c r="Q15" s="285">
        <v>0</v>
      </c>
      <c r="R15" s="285">
        <v>0</v>
      </c>
      <c r="S15" s="285">
        <v>5</v>
      </c>
    </row>
    <row r="16" spans="1:19" ht="14.25">
      <c r="A16" s="287">
        <v>2017</v>
      </c>
      <c r="B16" s="728">
        <v>22</v>
      </c>
      <c r="C16" s="728">
        <v>10</v>
      </c>
      <c r="D16" s="728">
        <v>12</v>
      </c>
      <c r="E16" s="728">
        <v>18</v>
      </c>
      <c r="F16" s="728">
        <v>5</v>
      </c>
      <c r="G16" s="728">
        <v>0</v>
      </c>
      <c r="H16" s="728">
        <v>5</v>
      </c>
      <c r="I16" s="728">
        <v>3</v>
      </c>
      <c r="J16" s="728">
        <v>1</v>
      </c>
      <c r="K16" s="728">
        <v>4</v>
      </c>
      <c r="L16" s="728">
        <v>0</v>
      </c>
      <c r="M16" s="728">
        <v>0</v>
      </c>
      <c r="N16" s="728">
        <v>0</v>
      </c>
      <c r="O16" s="728">
        <v>0</v>
      </c>
      <c r="P16" s="728">
        <v>0</v>
      </c>
      <c r="Q16" s="728">
        <v>0</v>
      </c>
      <c r="R16" s="728">
        <v>0</v>
      </c>
      <c r="S16" s="728">
        <v>4</v>
      </c>
    </row>
    <row r="17" spans="1:19" ht="14.25">
      <c r="A17" s="233" t="s">
        <v>974</v>
      </c>
      <c r="B17" s="285">
        <v>1</v>
      </c>
      <c r="C17" s="284">
        <v>0</v>
      </c>
      <c r="D17" s="284">
        <v>1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284">
        <v>1</v>
      </c>
    </row>
    <row r="18" spans="1:19" ht="14.25">
      <c r="A18" s="233" t="s">
        <v>975</v>
      </c>
      <c r="B18" s="285">
        <v>4</v>
      </c>
      <c r="C18" s="288">
        <v>2</v>
      </c>
      <c r="D18" s="285">
        <v>2</v>
      </c>
      <c r="E18" s="285">
        <v>0</v>
      </c>
      <c r="F18" s="284">
        <v>1</v>
      </c>
      <c r="G18" s="284">
        <v>0</v>
      </c>
      <c r="H18" s="284">
        <v>1</v>
      </c>
      <c r="I18" s="284">
        <v>0</v>
      </c>
      <c r="J18" s="284">
        <v>1</v>
      </c>
      <c r="K18" s="284">
        <v>1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285">
        <v>0</v>
      </c>
    </row>
    <row r="19" spans="1:19" ht="14.25">
      <c r="A19" s="233" t="s">
        <v>976</v>
      </c>
      <c r="B19" s="285">
        <v>4</v>
      </c>
      <c r="C19" s="288">
        <v>2</v>
      </c>
      <c r="D19" s="285">
        <v>2</v>
      </c>
      <c r="E19" s="285">
        <v>0</v>
      </c>
      <c r="F19" s="284">
        <v>1</v>
      </c>
      <c r="G19" s="284">
        <v>0</v>
      </c>
      <c r="H19" s="284">
        <v>1</v>
      </c>
      <c r="I19" s="284">
        <v>1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5">
        <v>1</v>
      </c>
    </row>
    <row r="20" spans="1:19" ht="14.25">
      <c r="A20" s="233" t="s">
        <v>977</v>
      </c>
      <c r="B20" s="285">
        <v>5</v>
      </c>
      <c r="C20" s="288">
        <v>2</v>
      </c>
      <c r="D20" s="285">
        <v>3</v>
      </c>
      <c r="E20" s="285">
        <v>0</v>
      </c>
      <c r="F20" s="284">
        <v>1</v>
      </c>
      <c r="G20" s="284">
        <v>0</v>
      </c>
      <c r="H20" s="284">
        <v>1</v>
      </c>
      <c r="I20" s="284">
        <v>1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0</v>
      </c>
      <c r="S20" s="285">
        <v>2</v>
      </c>
    </row>
    <row r="21" spans="1:19" ht="14.25">
      <c r="A21" s="233" t="s">
        <v>978</v>
      </c>
      <c r="B21" s="285">
        <v>5</v>
      </c>
      <c r="C21" s="288">
        <v>2</v>
      </c>
      <c r="D21" s="285">
        <v>3</v>
      </c>
      <c r="E21" s="285">
        <v>0</v>
      </c>
      <c r="F21" s="284">
        <v>1</v>
      </c>
      <c r="G21" s="284">
        <v>0</v>
      </c>
      <c r="H21" s="284">
        <v>1</v>
      </c>
      <c r="I21" s="284">
        <v>0</v>
      </c>
      <c r="J21" s="284">
        <v>0</v>
      </c>
      <c r="K21" s="284">
        <v>1</v>
      </c>
      <c r="L21" s="284">
        <v>0</v>
      </c>
      <c r="M21" s="284"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5">
        <v>1</v>
      </c>
    </row>
    <row r="22" spans="1:19" ht="14.25">
      <c r="A22" s="233" t="s">
        <v>979</v>
      </c>
      <c r="B22" s="289">
        <v>3</v>
      </c>
      <c r="C22" s="288">
        <v>2</v>
      </c>
      <c r="D22" s="285">
        <v>1</v>
      </c>
      <c r="E22" s="285">
        <v>0</v>
      </c>
      <c r="F22" s="284">
        <v>1</v>
      </c>
      <c r="G22" s="284">
        <v>0</v>
      </c>
      <c r="H22" s="284">
        <v>1</v>
      </c>
      <c r="I22" s="284">
        <v>1</v>
      </c>
      <c r="J22" s="284">
        <v>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v>0</v>
      </c>
      <c r="Q22" s="284">
        <v>0</v>
      </c>
      <c r="R22" s="284">
        <v>0</v>
      </c>
      <c r="S22" s="285">
        <v>0</v>
      </c>
    </row>
    <row r="23" spans="1:19" ht="14.25">
      <c r="A23" s="732"/>
      <c r="B23" s="722"/>
      <c r="C23" s="723"/>
      <c r="D23" s="705"/>
      <c r="E23" s="70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705"/>
    </row>
    <row r="24" spans="1:19" ht="14.25">
      <c r="A24" s="1017" t="s">
        <v>188</v>
      </c>
      <c r="B24" s="1017"/>
      <c r="C24" s="206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9"/>
      <c r="O24" s="1018"/>
      <c r="P24" s="1019"/>
      <c r="Q24" s="1019"/>
      <c r="R24" s="1019"/>
      <c r="S24" s="1019"/>
    </row>
    <row r="25" spans="1:19" ht="14.25">
      <c r="A25" s="1017" t="s">
        <v>148</v>
      </c>
      <c r="B25" s="437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206"/>
      <c r="P25" s="118"/>
      <c r="Q25" s="118"/>
      <c r="R25" s="118"/>
      <c r="S25" s="118"/>
    </row>
  </sheetData>
  <sheetProtection/>
  <mergeCells count="5">
    <mergeCell ref="C7:C10"/>
    <mergeCell ref="D7:D10"/>
    <mergeCell ref="B5:D5"/>
    <mergeCell ref="B6:D6"/>
    <mergeCell ref="L2:S2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4.25"/>
  <cols>
    <col min="1" max="2" width="8.625" style="109" customWidth="1"/>
    <col min="3" max="4" width="3.625" style="109" customWidth="1"/>
    <col min="5" max="5" width="8.625" style="109" customWidth="1"/>
    <col min="6" max="6" width="10.625" style="109" customWidth="1"/>
    <col min="7" max="7" width="12.625" style="109" customWidth="1"/>
    <col min="8" max="8" width="10.625" style="109" customWidth="1"/>
    <col min="9" max="9" width="9.625" style="109" customWidth="1"/>
    <col min="10" max="10" width="12.625" style="109" customWidth="1"/>
    <col min="11" max="16384" width="9.00390625" style="109" customWidth="1"/>
  </cols>
  <sheetData>
    <row r="1" spans="1:10" s="203" customFormat="1" ht="24.75" customHeight="1">
      <c r="A1" s="925"/>
      <c r="B1" s="202"/>
      <c r="C1" s="202"/>
      <c r="D1" s="202"/>
      <c r="E1" s="202"/>
      <c r="F1" s="202"/>
      <c r="G1" s="202"/>
      <c r="H1" s="202"/>
      <c r="I1" s="924"/>
      <c r="J1" s="924"/>
    </row>
    <row r="2" spans="1:10" s="927" customFormat="1" ht="24.75" customHeight="1">
      <c r="A2" s="926" t="s">
        <v>785</v>
      </c>
      <c r="B2" s="926"/>
      <c r="C2" s="926"/>
      <c r="D2" s="926"/>
      <c r="E2" s="926"/>
      <c r="F2" s="926"/>
      <c r="G2" s="926"/>
      <c r="H2" s="926"/>
      <c r="I2" s="926"/>
      <c r="J2" s="926"/>
    </row>
    <row r="3" spans="1:10" s="927" customFormat="1" ht="24.75" customHeight="1">
      <c r="A3" s="1039"/>
      <c r="B3" s="1039"/>
      <c r="C3" s="1039"/>
      <c r="D3" s="1039"/>
      <c r="E3" s="1039"/>
      <c r="F3" s="1039"/>
      <c r="G3" s="1039"/>
      <c r="H3" s="1039"/>
      <c r="I3" s="1039"/>
      <c r="J3" s="1039"/>
    </row>
    <row r="4" spans="1:10" s="928" customFormat="1" ht="24.75" customHeight="1">
      <c r="A4" s="1040" t="s">
        <v>1084</v>
      </c>
      <c r="B4" s="583"/>
      <c r="C4" s="583"/>
      <c r="D4" s="583"/>
      <c r="E4" s="583"/>
      <c r="F4" s="583"/>
      <c r="G4" s="583"/>
      <c r="H4" s="583"/>
      <c r="I4" s="1041"/>
      <c r="J4" s="1041"/>
    </row>
    <row r="5" spans="1:10" s="115" customFormat="1" ht="15" customHeight="1" thickBot="1">
      <c r="A5" s="586" t="s">
        <v>1000</v>
      </c>
      <c r="B5" s="586"/>
      <c r="C5" s="586"/>
      <c r="D5" s="586"/>
      <c r="E5" s="587"/>
      <c r="F5" s="587" t="s">
        <v>72</v>
      </c>
      <c r="G5" s="587"/>
      <c r="H5" s="587"/>
      <c r="I5" s="587"/>
      <c r="J5" s="587"/>
    </row>
    <row r="6" spans="1:10" s="111" customFormat="1" ht="16.5" customHeight="1">
      <c r="A6" s="730"/>
      <c r="B6" s="342" t="s">
        <v>1085</v>
      </c>
      <c r="C6" s="342"/>
      <c r="D6" s="342"/>
      <c r="E6" s="342"/>
      <c r="F6" s="342"/>
      <c r="G6" s="342"/>
      <c r="H6" s="342"/>
      <c r="I6" s="342"/>
      <c r="J6" s="342"/>
    </row>
    <row r="7" spans="1:10" s="111" customFormat="1" ht="16.5" customHeight="1">
      <c r="A7" s="719"/>
      <c r="B7" s="1042" t="s">
        <v>1086</v>
      </c>
      <c r="C7" s="1043"/>
      <c r="D7" s="1042" t="s">
        <v>1087</v>
      </c>
      <c r="E7" s="1044"/>
      <c r="F7" s="296" t="s">
        <v>1088</v>
      </c>
      <c r="G7" s="296" t="s">
        <v>1089</v>
      </c>
      <c r="H7" s="296" t="s">
        <v>1090</v>
      </c>
      <c r="I7" s="296" t="s">
        <v>1091</v>
      </c>
      <c r="J7" s="720" t="s">
        <v>1092</v>
      </c>
    </row>
    <row r="8" spans="1:10" s="111" customFormat="1" ht="16.5" customHeight="1">
      <c r="A8" s="719" t="s">
        <v>1093</v>
      </c>
      <c r="B8" s="933"/>
      <c r="C8" s="932"/>
      <c r="D8" s="933"/>
      <c r="E8" s="942"/>
      <c r="F8" s="589" t="s">
        <v>784</v>
      </c>
      <c r="G8" s="297" t="s">
        <v>1094</v>
      </c>
      <c r="H8" s="297" t="s">
        <v>1095</v>
      </c>
      <c r="I8" s="297"/>
      <c r="J8" s="717" t="s">
        <v>1096</v>
      </c>
    </row>
    <row r="9" spans="1:10" s="111" customFormat="1" ht="16.5" customHeight="1">
      <c r="A9" s="719"/>
      <c r="B9" s="933"/>
      <c r="C9" s="932"/>
      <c r="D9" s="933" t="s">
        <v>770</v>
      </c>
      <c r="E9" s="942"/>
      <c r="F9" s="297" t="s">
        <v>783</v>
      </c>
      <c r="G9" s="1060" t="s">
        <v>782</v>
      </c>
      <c r="H9" s="1060" t="s">
        <v>781</v>
      </c>
      <c r="I9" s="297" t="s">
        <v>780</v>
      </c>
      <c r="J9" s="462" t="s">
        <v>779</v>
      </c>
    </row>
    <row r="10" spans="1:10" s="111" customFormat="1" ht="16.5" customHeight="1">
      <c r="A10" s="732"/>
      <c r="B10" s="944" t="s">
        <v>73</v>
      </c>
      <c r="C10" s="1045"/>
      <c r="D10" s="944" t="s">
        <v>778</v>
      </c>
      <c r="E10" s="945"/>
      <c r="F10" s="298" t="s">
        <v>777</v>
      </c>
      <c r="G10" s="1061" t="s">
        <v>776</v>
      </c>
      <c r="H10" s="1061" t="s">
        <v>775</v>
      </c>
      <c r="I10" s="298" t="s">
        <v>774</v>
      </c>
      <c r="J10" s="473" t="s">
        <v>773</v>
      </c>
    </row>
    <row r="11" spans="1:10" s="111" customFormat="1" ht="30" customHeight="1">
      <c r="A11" s="719">
        <v>2012</v>
      </c>
      <c r="B11" s="1046">
        <f>SUM(D11:J11,B23:D23)</f>
        <v>0</v>
      </c>
      <c r="C11" s="754"/>
      <c r="D11" s="754">
        <v>0</v>
      </c>
      <c r="E11" s="754"/>
      <c r="F11" s="708">
        <v>0</v>
      </c>
      <c r="G11" s="708">
        <v>0</v>
      </c>
      <c r="H11" s="262">
        <v>0</v>
      </c>
      <c r="I11" s="708">
        <v>0</v>
      </c>
      <c r="J11" s="262">
        <v>0</v>
      </c>
    </row>
    <row r="12" spans="1:10" s="111" customFormat="1" ht="30" customHeight="1">
      <c r="A12" s="719">
        <v>2013</v>
      </c>
      <c r="B12" s="1046">
        <v>0</v>
      </c>
      <c r="C12" s="754"/>
      <c r="D12" s="754">
        <v>0</v>
      </c>
      <c r="E12" s="754"/>
      <c r="F12" s="708">
        <v>0</v>
      </c>
      <c r="G12" s="708">
        <v>0</v>
      </c>
      <c r="H12" s="262">
        <v>0</v>
      </c>
      <c r="I12" s="708">
        <v>0</v>
      </c>
      <c r="J12" s="262"/>
    </row>
    <row r="13" spans="1:11" s="112" customFormat="1" ht="30" customHeight="1">
      <c r="A13" s="719">
        <v>2014</v>
      </c>
      <c r="B13" s="1047">
        <v>0</v>
      </c>
      <c r="C13" s="1048"/>
      <c r="D13" s="1048">
        <v>0</v>
      </c>
      <c r="E13" s="1048"/>
      <c r="F13" s="232">
        <v>0</v>
      </c>
      <c r="G13" s="232">
        <v>0</v>
      </c>
      <c r="H13" s="1049">
        <v>0</v>
      </c>
      <c r="I13" s="232">
        <v>0</v>
      </c>
      <c r="J13" s="1049">
        <v>0</v>
      </c>
      <c r="K13" s="1050"/>
    </row>
    <row r="14" spans="1:11" s="112" customFormat="1" ht="30" customHeight="1">
      <c r="A14" s="719">
        <v>2015</v>
      </c>
      <c r="B14" s="1047">
        <v>0</v>
      </c>
      <c r="C14" s="1051"/>
      <c r="D14" s="1048">
        <v>0</v>
      </c>
      <c r="E14" s="1051"/>
      <c r="F14" s="232">
        <v>0</v>
      </c>
      <c r="G14" s="232">
        <v>0</v>
      </c>
      <c r="H14" s="1049">
        <v>0</v>
      </c>
      <c r="I14" s="232">
        <v>0</v>
      </c>
      <c r="J14" s="1049">
        <v>0</v>
      </c>
      <c r="K14" s="1050"/>
    </row>
    <row r="15" spans="1:11" s="112" customFormat="1" ht="30" customHeight="1">
      <c r="A15" s="719">
        <v>2016</v>
      </c>
      <c r="B15" s="1047">
        <v>0</v>
      </c>
      <c r="C15" s="1021"/>
      <c r="D15" s="1048">
        <v>0</v>
      </c>
      <c r="E15" s="1052"/>
      <c r="F15" s="1048">
        <v>0</v>
      </c>
      <c r="G15" s="1021"/>
      <c r="H15" s="232">
        <v>0</v>
      </c>
      <c r="I15" s="232">
        <v>0</v>
      </c>
      <c r="J15" s="1049">
        <v>0</v>
      </c>
      <c r="K15" s="1050"/>
    </row>
    <row r="16" spans="1:10" s="111" customFormat="1" ht="30" customHeight="1">
      <c r="A16" s="1053">
        <v>2017</v>
      </c>
      <c r="B16" s="1054">
        <v>0</v>
      </c>
      <c r="C16" s="1055"/>
      <c r="D16" s="1055">
        <v>0</v>
      </c>
      <c r="E16" s="1055"/>
      <c r="F16" s="1056">
        <v>0</v>
      </c>
      <c r="G16" s="1056">
        <v>0</v>
      </c>
      <c r="H16" s="1056">
        <v>0</v>
      </c>
      <c r="I16" s="1056">
        <v>0</v>
      </c>
      <c r="J16" s="1056">
        <v>0</v>
      </c>
    </row>
    <row r="17" spans="1:10" s="111" customFormat="1" ht="15" customHeight="1" thickBot="1">
      <c r="A17" s="1057"/>
      <c r="B17" s="708"/>
      <c r="C17" s="708"/>
      <c r="D17" s="708"/>
      <c r="E17" s="708"/>
      <c r="F17" s="708"/>
      <c r="G17" s="708"/>
      <c r="H17" s="708"/>
      <c r="I17" s="708"/>
      <c r="J17" s="708"/>
    </row>
    <row r="18" spans="1:10" s="111" customFormat="1" ht="16.5" customHeight="1">
      <c r="A18" s="730"/>
      <c r="B18" s="342" t="s">
        <v>1097</v>
      </c>
      <c r="C18" s="342"/>
      <c r="D18" s="342"/>
      <c r="E18" s="450" t="s">
        <v>1098</v>
      </c>
      <c r="F18" s="342"/>
      <c r="G18" s="342"/>
      <c r="H18" s="342"/>
      <c r="I18" s="342"/>
      <c r="J18" s="342"/>
    </row>
    <row r="19" spans="1:10" s="111" customFormat="1" ht="16.5" customHeight="1">
      <c r="A19" s="719"/>
      <c r="B19" s="743" t="s">
        <v>1099</v>
      </c>
      <c r="C19" s="1042" t="s">
        <v>1100</v>
      </c>
      <c r="D19" s="1043"/>
      <c r="E19" s="296" t="s">
        <v>1086</v>
      </c>
      <c r="F19" s="296" t="s">
        <v>1101</v>
      </c>
      <c r="G19" s="296" t="s">
        <v>1102</v>
      </c>
      <c r="H19" s="296" t="s">
        <v>1103</v>
      </c>
      <c r="I19" s="296" t="s">
        <v>1104</v>
      </c>
      <c r="J19" s="720" t="s">
        <v>1100</v>
      </c>
    </row>
    <row r="20" spans="1:10" s="111" customFormat="1" ht="16.5" customHeight="1">
      <c r="A20" s="719" t="s">
        <v>1105</v>
      </c>
      <c r="B20" s="719" t="s">
        <v>772</v>
      </c>
      <c r="C20" s="933"/>
      <c r="D20" s="932"/>
      <c r="E20" s="297"/>
      <c r="F20" s="297"/>
      <c r="G20" s="297"/>
      <c r="H20" s="297"/>
      <c r="I20" s="297"/>
      <c r="J20" s="717"/>
    </row>
    <row r="21" spans="1:10" s="111" customFormat="1" ht="16.5" customHeight="1">
      <c r="A21" s="719"/>
      <c r="B21" s="719" t="s">
        <v>771</v>
      </c>
      <c r="C21" s="933"/>
      <c r="D21" s="932"/>
      <c r="E21" s="297"/>
      <c r="F21" s="297" t="s">
        <v>770</v>
      </c>
      <c r="G21" s="297" t="s">
        <v>770</v>
      </c>
      <c r="H21" s="297"/>
      <c r="I21" s="297"/>
      <c r="J21" s="717"/>
    </row>
    <row r="22" spans="1:10" s="111" customFormat="1" ht="16.5" customHeight="1">
      <c r="A22" s="732"/>
      <c r="B22" s="732" t="s">
        <v>769</v>
      </c>
      <c r="C22" s="944" t="s">
        <v>766</v>
      </c>
      <c r="D22" s="1045"/>
      <c r="E22" s="298" t="s">
        <v>73</v>
      </c>
      <c r="F22" s="298" t="s">
        <v>768</v>
      </c>
      <c r="G22" s="298" t="s">
        <v>767</v>
      </c>
      <c r="H22" s="298" t="s">
        <v>3</v>
      </c>
      <c r="I22" s="688" t="s">
        <v>4</v>
      </c>
      <c r="J22" s="722" t="s">
        <v>766</v>
      </c>
    </row>
    <row r="23" spans="1:10" s="111" customFormat="1" ht="30" customHeight="1">
      <c r="A23" s="719">
        <v>2012</v>
      </c>
      <c r="B23" s="714">
        <f>SUM(C23:G23)</f>
        <v>0</v>
      </c>
      <c r="C23" s="754">
        <v>0</v>
      </c>
      <c r="D23" s="754"/>
      <c r="E23" s="714">
        <f aca="true" t="shared" si="0" ref="E23:J23">SUM(F23:J23)</f>
        <v>0</v>
      </c>
      <c r="F23" s="714">
        <f t="shared" si="0"/>
        <v>0</v>
      </c>
      <c r="G23" s="714">
        <f t="shared" si="0"/>
        <v>0</v>
      </c>
      <c r="H23" s="714">
        <f t="shared" si="0"/>
        <v>0</v>
      </c>
      <c r="I23" s="714">
        <f t="shared" si="0"/>
        <v>0</v>
      </c>
      <c r="J23" s="714">
        <f t="shared" si="0"/>
        <v>0</v>
      </c>
    </row>
    <row r="24" spans="1:10" s="111" customFormat="1" ht="30" customHeight="1">
      <c r="A24" s="719">
        <v>2013</v>
      </c>
      <c r="B24" s="714">
        <v>0</v>
      </c>
      <c r="C24" s="754">
        <v>0</v>
      </c>
      <c r="D24" s="754"/>
      <c r="E24" s="714">
        <v>0</v>
      </c>
      <c r="F24" s="714">
        <v>0</v>
      </c>
      <c r="G24" s="714">
        <v>0</v>
      </c>
      <c r="H24" s="714">
        <v>0</v>
      </c>
      <c r="I24" s="714">
        <v>0</v>
      </c>
      <c r="J24" s="714">
        <v>0</v>
      </c>
    </row>
    <row r="25" spans="1:10" s="112" customFormat="1" ht="30" customHeight="1">
      <c r="A25" s="719">
        <v>2014</v>
      </c>
      <c r="B25" s="1058">
        <v>0</v>
      </c>
      <c r="C25" s="1048">
        <v>0</v>
      </c>
      <c r="D25" s="1048"/>
      <c r="E25" s="1049">
        <v>0</v>
      </c>
      <c r="F25" s="1049">
        <v>0</v>
      </c>
      <c r="G25" s="1049">
        <v>0</v>
      </c>
      <c r="H25" s="1049">
        <v>0</v>
      </c>
      <c r="I25" s="1049">
        <v>0</v>
      </c>
      <c r="J25" s="1049">
        <v>0</v>
      </c>
    </row>
    <row r="26" spans="1:10" s="112" customFormat="1" ht="30" customHeight="1">
      <c r="A26" s="719">
        <v>2015</v>
      </c>
      <c r="B26" s="1058">
        <v>0</v>
      </c>
      <c r="C26" s="1048">
        <v>0</v>
      </c>
      <c r="D26" s="1051"/>
      <c r="E26" s="1049">
        <v>0</v>
      </c>
      <c r="F26" s="1049">
        <v>0</v>
      </c>
      <c r="G26" s="1049">
        <v>0</v>
      </c>
      <c r="H26" s="1049">
        <v>0</v>
      </c>
      <c r="I26" s="1049">
        <v>0</v>
      </c>
      <c r="J26" s="1049">
        <v>0</v>
      </c>
    </row>
    <row r="27" spans="1:10" s="112" customFormat="1" ht="30" customHeight="1">
      <c r="A27" s="719">
        <v>2016</v>
      </c>
      <c r="B27" s="1058">
        <v>0</v>
      </c>
      <c r="C27" s="1048">
        <v>0</v>
      </c>
      <c r="D27" s="1051"/>
      <c r="E27" s="1049">
        <v>0</v>
      </c>
      <c r="F27" s="1049">
        <v>0</v>
      </c>
      <c r="G27" s="1049">
        <v>0</v>
      </c>
      <c r="H27" s="1049">
        <v>0</v>
      </c>
      <c r="I27" s="1049">
        <v>0</v>
      </c>
      <c r="J27" s="1049">
        <v>0</v>
      </c>
    </row>
    <row r="28" spans="1:10" s="113" customFormat="1" ht="30" customHeight="1">
      <c r="A28" s="1053">
        <v>2017</v>
      </c>
      <c r="B28" s="1059">
        <v>0</v>
      </c>
      <c r="C28" s="1055">
        <v>0</v>
      </c>
      <c r="D28" s="1055"/>
      <c r="E28" s="1056">
        <v>0</v>
      </c>
      <c r="F28" s="1059">
        <v>0</v>
      </c>
      <c r="G28" s="1059">
        <v>0</v>
      </c>
      <c r="H28" s="1059">
        <v>0</v>
      </c>
      <c r="I28" s="1059">
        <v>0</v>
      </c>
      <c r="J28" s="1059">
        <v>0</v>
      </c>
    </row>
    <row r="29" spans="1:10" s="118" customFormat="1" ht="15" customHeight="1">
      <c r="A29" s="437" t="s">
        <v>765</v>
      </c>
      <c r="B29" s="154"/>
      <c r="C29" s="154"/>
      <c r="D29" s="154"/>
      <c r="E29" s="154"/>
      <c r="F29" s="154"/>
      <c r="G29" s="154"/>
      <c r="H29" s="154"/>
      <c r="I29" s="154"/>
      <c r="J29" s="206"/>
    </row>
    <row r="30" ht="12">
      <c r="J30" s="951"/>
    </row>
    <row r="31" spans="1:10" ht="12">
      <c r="A31" s="952"/>
      <c r="J31" s="951"/>
    </row>
    <row r="32" ht="12">
      <c r="J32" s="951"/>
    </row>
    <row r="33" ht="12">
      <c r="J33" s="951"/>
    </row>
    <row r="34" ht="12">
      <c r="J34" s="951"/>
    </row>
  </sheetData>
  <sheetProtection/>
  <mergeCells count="20">
    <mergeCell ref="D15:E15"/>
    <mergeCell ref="F15:G15"/>
    <mergeCell ref="C27:D27"/>
    <mergeCell ref="C28:D28"/>
    <mergeCell ref="D12:E12"/>
    <mergeCell ref="C24:D24"/>
    <mergeCell ref="C25:D25"/>
    <mergeCell ref="C23:D23"/>
    <mergeCell ref="B14:C14"/>
    <mergeCell ref="D14:E14"/>
    <mergeCell ref="C26:D26"/>
    <mergeCell ref="B15:C15"/>
    <mergeCell ref="A2:J2"/>
    <mergeCell ref="D13:E13"/>
    <mergeCell ref="D16:E16"/>
    <mergeCell ref="B16:C16"/>
    <mergeCell ref="B13:C13"/>
    <mergeCell ref="B12:C12"/>
    <mergeCell ref="D11:E11"/>
    <mergeCell ref="B11:C11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view="pageBreakPreview" zoomScaleSheetLayoutView="100" workbookViewId="0" topLeftCell="A4">
      <selection activeCell="E5" sqref="E5"/>
    </sheetView>
  </sheetViews>
  <sheetFormatPr defaultColWidth="9.00390625" defaultRowHeight="14.25"/>
  <cols>
    <col min="1" max="1" width="11.375" style="109" customWidth="1"/>
    <col min="2" max="2" width="10.625" style="109" customWidth="1"/>
    <col min="3" max="4" width="4.625" style="109" customWidth="1"/>
    <col min="5" max="5" width="8.625" style="109" customWidth="1"/>
    <col min="6" max="7" width="9.625" style="109" customWidth="1"/>
    <col min="8" max="8" width="10.625" style="109" customWidth="1"/>
    <col min="9" max="10" width="9.625" style="109" customWidth="1"/>
    <col min="11" max="16384" width="9.00390625" style="109" customWidth="1"/>
  </cols>
  <sheetData>
    <row r="1" spans="1:9" s="203" customFormat="1" ht="24.75" customHeight="1">
      <c r="A1" s="202" t="s">
        <v>812</v>
      </c>
      <c r="B1" s="202"/>
      <c r="C1" s="202"/>
      <c r="D1" s="202"/>
      <c r="E1" s="202"/>
      <c r="F1" s="202"/>
      <c r="G1" s="202"/>
      <c r="H1" s="202"/>
      <c r="I1" s="924"/>
    </row>
    <row r="2" spans="1:10" s="927" customFormat="1" ht="24.75" customHeight="1">
      <c r="A2" s="1062" t="s">
        <v>811</v>
      </c>
      <c r="B2" s="1063"/>
      <c r="C2" s="1063"/>
      <c r="D2" s="1063"/>
      <c r="E2" s="1063"/>
      <c r="F2" s="1063"/>
      <c r="G2" s="1063"/>
      <c r="H2" s="1063"/>
      <c r="I2" s="1064"/>
      <c r="J2" s="1064"/>
    </row>
    <row r="3" spans="1:10" s="928" customFormat="1" ht="24.75" customHeight="1">
      <c r="A3" s="1065"/>
      <c r="B3" s="1063"/>
      <c r="C3" s="1063"/>
      <c r="D3" s="1063"/>
      <c r="E3" s="1063"/>
      <c r="F3" s="1063"/>
      <c r="G3" s="1063"/>
      <c r="H3" s="1063"/>
      <c r="I3" s="1064"/>
      <c r="J3" s="1064"/>
    </row>
    <row r="4" spans="1:10" s="928" customFormat="1" ht="24.75" customHeight="1">
      <c r="A4" s="1066" t="s">
        <v>1106</v>
      </c>
      <c r="B4" s="1063"/>
      <c r="C4" s="1063"/>
      <c r="D4" s="1063"/>
      <c r="E4" s="1063"/>
      <c r="F4" s="1063"/>
      <c r="G4" s="1063"/>
      <c r="H4" s="1063"/>
      <c r="I4" s="1064"/>
      <c r="J4" s="1064"/>
    </row>
    <row r="5" spans="1:10" s="115" customFormat="1" ht="15" customHeight="1" thickBot="1">
      <c r="A5" s="1067" t="s">
        <v>1000</v>
      </c>
      <c r="B5" s="1067"/>
      <c r="C5" s="1067"/>
      <c r="D5" s="1067"/>
      <c r="E5" s="1068"/>
      <c r="F5" s="1068" t="s">
        <v>72</v>
      </c>
      <c r="G5" s="1068"/>
      <c r="H5" s="1068"/>
      <c r="I5" s="1068"/>
      <c r="J5" s="1068"/>
    </row>
    <row r="6" spans="1:10" s="111" customFormat="1" ht="16.5" customHeight="1">
      <c r="A6" s="1069"/>
      <c r="B6" s="1070" t="s">
        <v>810</v>
      </c>
      <c r="C6" s="1070"/>
      <c r="D6" s="1070"/>
      <c r="E6" s="1070"/>
      <c r="F6" s="1070"/>
      <c r="G6" s="1070"/>
      <c r="H6" s="1070"/>
      <c r="I6" s="1070"/>
      <c r="J6" s="1070"/>
    </row>
    <row r="7" spans="1:10" s="111" customFormat="1" ht="16.5" customHeight="1">
      <c r="A7" s="219"/>
      <c r="B7" s="1071" t="s">
        <v>108</v>
      </c>
      <c r="C7" s="1072"/>
      <c r="D7" s="1073" t="s">
        <v>122</v>
      </c>
      <c r="E7" s="1074"/>
      <c r="F7" s="1075" t="s">
        <v>112</v>
      </c>
      <c r="G7" s="1075" t="s">
        <v>113</v>
      </c>
      <c r="H7" s="1075" t="s">
        <v>114</v>
      </c>
      <c r="I7" s="1075" t="s">
        <v>115</v>
      </c>
      <c r="J7" s="1076" t="s">
        <v>116</v>
      </c>
    </row>
    <row r="8" spans="1:10" s="111" customFormat="1" ht="16.5" customHeight="1">
      <c r="A8" s="219" t="s">
        <v>796</v>
      </c>
      <c r="B8" s="1077"/>
      <c r="C8" s="1078"/>
      <c r="D8" s="1079" t="s">
        <v>109</v>
      </c>
      <c r="E8" s="1080"/>
      <c r="F8" s="1081"/>
      <c r="G8" s="1081" t="s">
        <v>807</v>
      </c>
      <c r="H8" s="1081" t="s">
        <v>123</v>
      </c>
      <c r="I8" s="1081" t="s">
        <v>809</v>
      </c>
      <c r="J8" s="1082"/>
    </row>
    <row r="9" spans="1:10" s="111" customFormat="1" ht="16.5" customHeight="1">
      <c r="A9" s="219"/>
      <c r="B9" s="1077"/>
      <c r="C9" s="1078"/>
      <c r="D9" s="1079" t="s">
        <v>808</v>
      </c>
      <c r="E9" s="1080"/>
      <c r="F9" s="1081" t="s">
        <v>807</v>
      </c>
      <c r="G9" s="1081" t="s">
        <v>806</v>
      </c>
      <c r="H9" s="1081" t="s">
        <v>805</v>
      </c>
      <c r="I9" s="1081" t="s">
        <v>804</v>
      </c>
      <c r="J9" s="1082" t="s">
        <v>6</v>
      </c>
    </row>
    <row r="10" spans="1:10" s="111" customFormat="1" ht="16.5" customHeight="1">
      <c r="A10" s="218"/>
      <c r="B10" s="1083" t="s">
        <v>73</v>
      </c>
      <c r="C10" s="1084"/>
      <c r="D10" s="1085" t="s">
        <v>803</v>
      </c>
      <c r="E10" s="1086"/>
      <c r="F10" s="1087" t="s">
        <v>802</v>
      </c>
      <c r="G10" s="1087" t="s">
        <v>801</v>
      </c>
      <c r="H10" s="1087" t="s">
        <v>800</v>
      </c>
      <c r="I10" s="1087" t="s">
        <v>799</v>
      </c>
      <c r="J10" s="1088" t="s">
        <v>798</v>
      </c>
    </row>
    <row r="11" spans="1:10" s="111" customFormat="1" ht="30" customHeight="1">
      <c r="A11" s="219">
        <v>2012</v>
      </c>
      <c r="B11" s="1089">
        <v>0</v>
      </c>
      <c r="C11" s="1090"/>
      <c r="D11" s="1090">
        <v>0</v>
      </c>
      <c r="E11" s="1090"/>
      <c r="F11" s="1091">
        <v>0</v>
      </c>
      <c r="G11" s="1091">
        <v>0</v>
      </c>
      <c r="H11" s="1092">
        <v>0</v>
      </c>
      <c r="I11" s="1091">
        <v>0</v>
      </c>
      <c r="J11" s="1093">
        <v>0</v>
      </c>
    </row>
    <row r="12" spans="1:10" s="111" customFormat="1" ht="30" customHeight="1">
      <c r="A12" s="219">
        <v>2013</v>
      </c>
      <c r="B12" s="1089">
        <v>0</v>
      </c>
      <c r="C12" s="1090"/>
      <c r="D12" s="1090">
        <v>0</v>
      </c>
      <c r="E12" s="1090"/>
      <c r="F12" s="1091">
        <v>0</v>
      </c>
      <c r="G12" s="1091">
        <v>0</v>
      </c>
      <c r="H12" s="1092">
        <v>0</v>
      </c>
      <c r="I12" s="1091">
        <v>0</v>
      </c>
      <c r="J12" s="1093">
        <v>0</v>
      </c>
    </row>
    <row r="13" spans="1:11" s="112" customFormat="1" ht="30" customHeight="1">
      <c r="A13" s="219">
        <v>2014</v>
      </c>
      <c r="B13" s="1089">
        <v>1</v>
      </c>
      <c r="C13" s="1090"/>
      <c r="D13" s="1090">
        <v>0</v>
      </c>
      <c r="E13" s="1090"/>
      <c r="F13" s="1092">
        <v>0</v>
      </c>
      <c r="G13" s="1091">
        <v>0</v>
      </c>
      <c r="H13" s="1092">
        <v>1</v>
      </c>
      <c r="I13" s="1091">
        <v>0</v>
      </c>
      <c r="J13" s="1092">
        <v>0</v>
      </c>
      <c r="K13" s="1050"/>
    </row>
    <row r="14" spans="1:11" s="112" customFormat="1" ht="30" customHeight="1">
      <c r="A14" s="219">
        <v>2015</v>
      </c>
      <c r="B14" s="1089">
        <v>1</v>
      </c>
      <c r="C14" s="1021"/>
      <c r="D14" s="1090">
        <v>0</v>
      </c>
      <c r="E14" s="1021"/>
      <c r="F14" s="1092">
        <v>0</v>
      </c>
      <c r="G14" s="1091">
        <v>0</v>
      </c>
      <c r="H14" s="1092">
        <v>0</v>
      </c>
      <c r="I14" s="1091">
        <v>0</v>
      </c>
      <c r="J14" s="1092">
        <v>0</v>
      </c>
      <c r="K14" s="1050"/>
    </row>
    <row r="15" spans="1:11" s="112" customFormat="1" ht="30" customHeight="1">
      <c r="A15" s="219">
        <v>2016</v>
      </c>
      <c r="B15" s="1089">
        <v>2</v>
      </c>
      <c r="C15" s="1021"/>
      <c r="D15" s="1090">
        <v>0</v>
      </c>
      <c r="E15" s="1021"/>
      <c r="F15" s="1092">
        <v>0</v>
      </c>
      <c r="G15" s="1091">
        <v>0</v>
      </c>
      <c r="H15" s="1092">
        <v>2</v>
      </c>
      <c r="I15" s="1091">
        <v>0</v>
      </c>
      <c r="J15" s="1092">
        <v>0</v>
      </c>
      <c r="K15" s="1050"/>
    </row>
    <row r="16" spans="1:10" s="111" customFormat="1" ht="30" customHeight="1" thickBot="1">
      <c r="A16" s="1094">
        <v>2017</v>
      </c>
      <c r="B16" s="1095">
        <v>0</v>
      </c>
      <c r="C16" s="1096"/>
      <c r="D16" s="1096">
        <v>0</v>
      </c>
      <c r="E16" s="1096"/>
      <c r="F16" s="1097">
        <v>0</v>
      </c>
      <c r="G16" s="1097">
        <v>0</v>
      </c>
      <c r="H16" s="1097">
        <v>0</v>
      </c>
      <c r="I16" s="1097">
        <v>0</v>
      </c>
      <c r="J16" s="1097">
        <v>0</v>
      </c>
    </row>
    <row r="17" spans="1:10" s="111" customFormat="1" ht="15" customHeight="1" thickBot="1">
      <c r="A17" s="1098"/>
      <c r="B17" s="1099"/>
      <c r="C17" s="1099"/>
      <c r="D17" s="1099"/>
      <c r="E17" s="1099"/>
      <c r="F17" s="1099"/>
      <c r="G17" s="1099"/>
      <c r="H17" s="1099"/>
      <c r="I17" s="1099"/>
      <c r="J17" s="1099"/>
    </row>
    <row r="18" spans="1:10" s="111" customFormat="1" ht="16.5" customHeight="1">
      <c r="A18" s="1069"/>
      <c r="B18" s="1070" t="s">
        <v>72</v>
      </c>
      <c r="C18" s="1070"/>
      <c r="D18" s="1070"/>
      <c r="E18" s="1100" t="s">
        <v>797</v>
      </c>
      <c r="F18" s="1070"/>
      <c r="G18" s="1070"/>
      <c r="H18" s="1070"/>
      <c r="I18" s="1070"/>
      <c r="J18" s="1070"/>
    </row>
    <row r="19" spans="1:10" s="111" customFormat="1" ht="16.5" customHeight="1">
      <c r="A19" s="219"/>
      <c r="B19" s="1101" t="s">
        <v>117</v>
      </c>
      <c r="C19" s="1071" t="s">
        <v>110</v>
      </c>
      <c r="D19" s="1072"/>
      <c r="E19" s="1075" t="s">
        <v>108</v>
      </c>
      <c r="F19" s="1075" t="s">
        <v>118</v>
      </c>
      <c r="G19" s="1075" t="s">
        <v>119</v>
      </c>
      <c r="H19" s="1075" t="s">
        <v>120</v>
      </c>
      <c r="I19" s="1075" t="s">
        <v>111</v>
      </c>
      <c r="J19" s="1076" t="s">
        <v>110</v>
      </c>
    </row>
    <row r="20" spans="1:10" s="111" customFormat="1" ht="16.5" customHeight="1">
      <c r="A20" s="219" t="s">
        <v>796</v>
      </c>
      <c r="B20" s="219"/>
      <c r="C20" s="1077"/>
      <c r="D20" s="1078"/>
      <c r="E20" s="1081"/>
      <c r="F20" s="1081" t="s">
        <v>121</v>
      </c>
      <c r="G20" s="1081"/>
      <c r="H20" s="1081"/>
      <c r="I20" s="1081"/>
      <c r="J20" s="1082"/>
    </row>
    <row r="21" spans="1:10" s="111" customFormat="1" ht="16.5" customHeight="1">
      <c r="A21" s="219"/>
      <c r="B21" s="219" t="s">
        <v>795</v>
      </c>
      <c r="C21" s="1077"/>
      <c r="D21" s="1078"/>
      <c r="E21" s="1081"/>
      <c r="F21" s="1081" t="s">
        <v>794</v>
      </c>
      <c r="G21" s="1081" t="s">
        <v>793</v>
      </c>
      <c r="H21" s="1081" t="s">
        <v>792</v>
      </c>
      <c r="I21" s="1081"/>
      <c r="J21" s="1082"/>
    </row>
    <row r="22" spans="1:10" s="111" customFormat="1" ht="16.5" customHeight="1">
      <c r="A22" s="218"/>
      <c r="B22" s="218" t="s">
        <v>791</v>
      </c>
      <c r="C22" s="1083" t="s">
        <v>787</v>
      </c>
      <c r="D22" s="1084"/>
      <c r="E22" s="1087" t="s">
        <v>73</v>
      </c>
      <c r="F22" s="1087" t="s">
        <v>790</v>
      </c>
      <c r="G22" s="1087" t="s">
        <v>789</v>
      </c>
      <c r="H22" s="1087" t="s">
        <v>788</v>
      </c>
      <c r="I22" s="1087" t="s">
        <v>4</v>
      </c>
      <c r="J22" s="1088" t="s">
        <v>787</v>
      </c>
    </row>
    <row r="23" spans="1:10" s="111" customFormat="1" ht="30" customHeight="1">
      <c r="A23" s="219">
        <v>2012</v>
      </c>
      <c r="B23" s="1102">
        <v>0</v>
      </c>
      <c r="C23" s="1090">
        <v>0</v>
      </c>
      <c r="D23" s="1090"/>
      <c r="E23" s="1091">
        <v>0</v>
      </c>
      <c r="F23" s="1091">
        <v>0</v>
      </c>
      <c r="G23" s="1091">
        <v>0</v>
      </c>
      <c r="H23" s="1091">
        <v>0</v>
      </c>
      <c r="I23" s="1091">
        <v>0</v>
      </c>
      <c r="J23" s="1093">
        <v>0</v>
      </c>
    </row>
    <row r="24" spans="1:10" s="111" customFormat="1" ht="30" customHeight="1">
      <c r="A24" s="219">
        <v>2013</v>
      </c>
      <c r="B24" s="1102">
        <v>0</v>
      </c>
      <c r="C24" s="1090">
        <v>0</v>
      </c>
      <c r="D24" s="1090"/>
      <c r="E24" s="1091">
        <v>0</v>
      </c>
      <c r="F24" s="1091">
        <v>0</v>
      </c>
      <c r="G24" s="1091">
        <v>0</v>
      </c>
      <c r="H24" s="1091">
        <v>0</v>
      </c>
      <c r="I24" s="1091">
        <v>0</v>
      </c>
      <c r="J24" s="1093">
        <v>0</v>
      </c>
    </row>
    <row r="25" spans="1:10" s="112" customFormat="1" ht="30" customHeight="1">
      <c r="A25" s="219">
        <v>2014</v>
      </c>
      <c r="B25" s="1102">
        <v>0</v>
      </c>
      <c r="C25" s="1090">
        <v>0</v>
      </c>
      <c r="D25" s="1090"/>
      <c r="E25" s="1091">
        <v>1</v>
      </c>
      <c r="F25" s="1091">
        <v>0</v>
      </c>
      <c r="G25" s="1091">
        <v>0</v>
      </c>
      <c r="H25" s="1091">
        <v>1</v>
      </c>
      <c r="I25" s="1091">
        <v>0</v>
      </c>
      <c r="J25" s="1093">
        <v>0</v>
      </c>
    </row>
    <row r="26" spans="1:10" s="112" customFormat="1" ht="30" customHeight="1">
      <c r="A26" s="219">
        <v>2015</v>
      </c>
      <c r="B26" s="1102">
        <v>0</v>
      </c>
      <c r="C26" s="1090">
        <v>0</v>
      </c>
      <c r="D26" s="1021"/>
      <c r="E26" s="1091">
        <v>1</v>
      </c>
      <c r="F26" s="1091">
        <v>0</v>
      </c>
      <c r="G26" s="1091">
        <v>0</v>
      </c>
      <c r="H26" s="1091">
        <v>1</v>
      </c>
      <c r="I26" s="1091">
        <v>0</v>
      </c>
      <c r="J26" s="1093">
        <v>0</v>
      </c>
    </row>
    <row r="27" spans="1:10" s="112" customFormat="1" ht="30" customHeight="1">
      <c r="A27" s="219">
        <v>2016</v>
      </c>
      <c r="B27" s="1102">
        <v>0</v>
      </c>
      <c r="C27" s="1090">
        <v>0</v>
      </c>
      <c r="D27" s="1021"/>
      <c r="E27" s="1091">
        <v>2</v>
      </c>
      <c r="F27" s="1091">
        <v>0</v>
      </c>
      <c r="G27" s="1091">
        <v>0</v>
      </c>
      <c r="H27" s="1091">
        <v>2</v>
      </c>
      <c r="I27" s="1091">
        <v>0</v>
      </c>
      <c r="J27" s="1093">
        <v>0</v>
      </c>
    </row>
    <row r="28" spans="1:10" s="113" customFormat="1" ht="30" customHeight="1" thickBot="1">
      <c r="A28" s="1094">
        <v>2017</v>
      </c>
      <c r="B28" s="1103">
        <v>0</v>
      </c>
      <c r="C28" s="1096">
        <v>0</v>
      </c>
      <c r="D28" s="1096"/>
      <c r="E28" s="1097">
        <v>0</v>
      </c>
      <c r="F28" s="1103">
        <v>0</v>
      </c>
      <c r="G28" s="1103">
        <v>0</v>
      </c>
      <c r="H28" s="1103">
        <v>0</v>
      </c>
      <c r="I28" s="1103">
        <v>0</v>
      </c>
      <c r="J28" s="1103">
        <v>0</v>
      </c>
    </row>
    <row r="29" spans="1:10" s="118" customFormat="1" ht="15" customHeight="1">
      <c r="A29" s="1104" t="s">
        <v>786</v>
      </c>
      <c r="B29" s="154"/>
      <c r="C29" s="154"/>
      <c r="D29" s="154"/>
      <c r="E29" s="154"/>
      <c r="F29" s="154"/>
      <c r="G29" s="154"/>
      <c r="H29" s="154"/>
      <c r="I29" s="154"/>
      <c r="J29" s="206"/>
    </row>
    <row r="30" ht="12">
      <c r="J30" s="951"/>
    </row>
    <row r="31" spans="1:10" ht="12">
      <c r="A31" s="952"/>
      <c r="J31" s="951"/>
    </row>
    <row r="32" ht="12">
      <c r="J32" s="951"/>
    </row>
    <row r="33" ht="12">
      <c r="J33" s="951"/>
    </row>
    <row r="34" ht="12">
      <c r="J34" s="951"/>
    </row>
  </sheetData>
  <sheetProtection/>
  <mergeCells count="18">
    <mergeCell ref="C28:D28"/>
    <mergeCell ref="B12:C12"/>
    <mergeCell ref="C25:D25"/>
    <mergeCell ref="C23:D23"/>
    <mergeCell ref="B13:C13"/>
    <mergeCell ref="D14:E14"/>
    <mergeCell ref="B15:C15"/>
    <mergeCell ref="C27:D27"/>
    <mergeCell ref="D11:E11"/>
    <mergeCell ref="C24:D24"/>
    <mergeCell ref="D12:E12"/>
    <mergeCell ref="C26:D26"/>
    <mergeCell ref="B14:C14"/>
    <mergeCell ref="D13:E13"/>
    <mergeCell ref="B11:C11"/>
    <mergeCell ref="B16:C16"/>
    <mergeCell ref="D15:E15"/>
    <mergeCell ref="D16:E1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5"/>
  <sheetViews>
    <sheetView view="pageBreakPreview" zoomScaleSheetLayoutView="100" zoomScalePageLayoutView="0" workbookViewId="0" topLeftCell="A1">
      <selection activeCell="H14" sqref="H14"/>
    </sheetView>
  </sheetViews>
  <sheetFormatPr defaultColWidth="9.00390625" defaultRowHeight="14.25"/>
  <cols>
    <col min="1" max="1" width="11.125" style="109" customWidth="1"/>
    <col min="2" max="2" width="10.125" style="109" customWidth="1"/>
    <col min="3" max="3" width="9.375" style="109" customWidth="1"/>
    <col min="4" max="4" width="10.875" style="109" customWidth="1"/>
    <col min="5" max="5" width="11.25390625" style="109" customWidth="1"/>
    <col min="6" max="6" width="9.75390625" style="109" customWidth="1"/>
    <col min="7" max="9" width="8.75390625" style="109" customWidth="1"/>
    <col min="10" max="16384" width="9.00390625" style="109" customWidth="1"/>
  </cols>
  <sheetData>
    <row r="1" spans="1:10" s="203" customFormat="1" ht="24.75" customHeight="1">
      <c r="A1" s="925"/>
      <c r="B1" s="202"/>
      <c r="C1" s="202"/>
      <c r="D1" s="202"/>
      <c r="E1" s="202"/>
      <c r="F1" s="202"/>
      <c r="G1" s="202"/>
      <c r="H1" s="202"/>
      <c r="I1" s="924"/>
      <c r="J1" s="924"/>
    </row>
    <row r="2" spans="1:10" s="927" customFormat="1" ht="24.75" customHeight="1">
      <c r="A2" s="926" t="s">
        <v>132</v>
      </c>
      <c r="B2" s="926"/>
      <c r="C2" s="926"/>
      <c r="D2" s="926"/>
      <c r="E2" s="926"/>
      <c r="F2" s="926"/>
      <c r="G2" s="926"/>
      <c r="H2" s="926"/>
      <c r="I2" s="926"/>
      <c r="J2" s="953"/>
    </row>
    <row r="3" spans="1:10" s="928" customFormat="1" ht="24.75" customHeight="1">
      <c r="A3" s="926" t="s">
        <v>826</v>
      </c>
      <c r="B3" s="926"/>
      <c r="C3" s="926"/>
      <c r="D3" s="926"/>
      <c r="E3" s="926"/>
      <c r="F3" s="926"/>
      <c r="G3" s="926"/>
      <c r="H3" s="926"/>
      <c r="I3" s="926"/>
      <c r="J3" s="956"/>
    </row>
    <row r="4" spans="1:10" s="115" customFormat="1" ht="15" customHeight="1" thickBot="1">
      <c r="A4" s="1105" t="s">
        <v>1107</v>
      </c>
      <c r="B4" s="1106"/>
      <c r="C4" s="1107"/>
      <c r="D4" s="1107" t="s">
        <v>72</v>
      </c>
      <c r="E4" s="1107"/>
      <c r="F4" s="1107"/>
      <c r="G4" s="1107"/>
      <c r="H4" s="1107"/>
      <c r="I4" s="1108"/>
      <c r="J4" s="957"/>
    </row>
    <row r="5" spans="1:10" s="111" customFormat="1" ht="15" customHeight="1">
      <c r="A5" s="719" t="s">
        <v>1121</v>
      </c>
      <c r="B5" s="931" t="s">
        <v>1122</v>
      </c>
      <c r="C5" s="931"/>
      <c r="D5" s="931"/>
      <c r="E5" s="931"/>
      <c r="F5" s="1045"/>
      <c r="G5" s="787" t="s">
        <v>1123</v>
      </c>
      <c r="H5" s="788"/>
      <c r="I5" s="788"/>
      <c r="J5" s="113"/>
    </row>
    <row r="6" spans="1:10" s="111" customFormat="1" ht="15" customHeight="1">
      <c r="A6" s="719"/>
      <c r="B6" s="296" t="s">
        <v>1086</v>
      </c>
      <c r="C6" s="296" t="s">
        <v>1108</v>
      </c>
      <c r="D6" s="296" t="s">
        <v>1109</v>
      </c>
      <c r="E6" s="720" t="s">
        <v>1110</v>
      </c>
      <c r="F6" s="296" t="s">
        <v>1111</v>
      </c>
      <c r="G6" s="296" t="s">
        <v>1086</v>
      </c>
      <c r="H6" s="296" t="s">
        <v>1112</v>
      </c>
      <c r="I6" s="1109" t="s">
        <v>1113</v>
      </c>
      <c r="J6" s="113"/>
    </row>
    <row r="7" spans="1:10" s="111" customFormat="1" ht="15" customHeight="1">
      <c r="A7" s="719"/>
      <c r="B7" s="297"/>
      <c r="C7" s="297"/>
      <c r="D7" s="297" t="s">
        <v>825</v>
      </c>
      <c r="E7" s="717"/>
      <c r="F7" s="297" t="s">
        <v>74</v>
      </c>
      <c r="G7" s="297"/>
      <c r="H7" s="297"/>
      <c r="I7" s="469" t="s">
        <v>824</v>
      </c>
      <c r="J7" s="113"/>
    </row>
    <row r="8" spans="1:10" s="111" customFormat="1" ht="16.5" customHeight="1">
      <c r="A8" s="732" t="s">
        <v>1114</v>
      </c>
      <c r="B8" s="298" t="s">
        <v>73</v>
      </c>
      <c r="C8" s="298" t="s">
        <v>7</v>
      </c>
      <c r="D8" s="298" t="s">
        <v>823</v>
      </c>
      <c r="E8" s="722" t="s">
        <v>8</v>
      </c>
      <c r="F8" s="298" t="s">
        <v>9</v>
      </c>
      <c r="G8" s="298" t="s">
        <v>73</v>
      </c>
      <c r="H8" s="298" t="s">
        <v>822</v>
      </c>
      <c r="I8" s="1110" t="s">
        <v>821</v>
      </c>
      <c r="J8" s="113"/>
    </row>
    <row r="9" spans="1:9" s="111" customFormat="1" ht="16.5" customHeight="1">
      <c r="A9" s="719">
        <v>2012</v>
      </c>
      <c r="B9" s="236">
        <v>0</v>
      </c>
      <c r="C9" s="706">
        <v>0</v>
      </c>
      <c r="D9" s="222">
        <v>0</v>
      </c>
      <c r="E9" s="222">
        <v>0</v>
      </c>
      <c r="F9" s="222">
        <v>0</v>
      </c>
      <c r="G9" s="235">
        <v>18</v>
      </c>
      <c r="H9" s="235">
        <v>14</v>
      </c>
      <c r="I9" s="279">
        <v>0</v>
      </c>
    </row>
    <row r="10" spans="1:9" s="111" customFormat="1" ht="16.5" customHeight="1">
      <c r="A10" s="937">
        <v>2013</v>
      </c>
      <c r="B10" s="236">
        <v>0</v>
      </c>
      <c r="C10" s="706">
        <v>0</v>
      </c>
      <c r="D10" s="222">
        <v>0</v>
      </c>
      <c r="E10" s="222">
        <v>0</v>
      </c>
      <c r="F10" s="222">
        <v>0</v>
      </c>
      <c r="G10" s="235">
        <v>30</v>
      </c>
      <c r="H10" s="235">
        <v>13</v>
      </c>
      <c r="I10" s="279"/>
    </row>
    <row r="11" spans="1:9" s="112" customFormat="1" ht="16.5" customHeight="1">
      <c r="A11" s="220">
        <v>2014</v>
      </c>
      <c r="B11" s="236">
        <v>0</v>
      </c>
      <c r="C11" s="706">
        <v>0</v>
      </c>
      <c r="D11" s="706">
        <v>0</v>
      </c>
      <c r="E11" s="706">
        <v>0</v>
      </c>
      <c r="F11" s="706">
        <v>0</v>
      </c>
      <c r="G11" s="222">
        <v>31</v>
      </c>
      <c r="H11" s="222">
        <v>13</v>
      </c>
      <c r="I11" s="223">
        <v>0</v>
      </c>
    </row>
    <row r="12" spans="1:9" s="112" customFormat="1" ht="16.5" customHeight="1">
      <c r="A12" s="224">
        <v>2015</v>
      </c>
      <c r="B12" s="290">
        <v>0</v>
      </c>
      <c r="C12" s="226">
        <v>0</v>
      </c>
      <c r="D12" s="226">
        <v>0</v>
      </c>
      <c r="E12" s="226">
        <v>0</v>
      </c>
      <c r="F12" s="226">
        <v>0</v>
      </c>
      <c r="G12" s="227">
        <v>29</v>
      </c>
      <c r="H12" s="227">
        <v>13</v>
      </c>
      <c r="I12" s="228">
        <v>0</v>
      </c>
    </row>
    <row r="13" spans="1:9" s="112" customFormat="1" ht="16.5" customHeight="1">
      <c r="A13" s="224">
        <v>2016</v>
      </c>
      <c r="B13" s="244">
        <v>0</v>
      </c>
      <c r="C13" s="708">
        <v>0</v>
      </c>
      <c r="D13" s="708">
        <v>0</v>
      </c>
      <c r="E13" s="708">
        <v>0</v>
      </c>
      <c r="F13" s="708">
        <v>0</v>
      </c>
      <c r="G13" s="244">
        <v>32</v>
      </c>
      <c r="H13" s="244">
        <v>13</v>
      </c>
      <c r="I13" s="252">
        <v>0</v>
      </c>
    </row>
    <row r="14" spans="1:9" s="112" customFormat="1" ht="16.5" customHeight="1">
      <c r="A14" s="229">
        <v>2017</v>
      </c>
      <c r="B14" s="479">
        <v>0</v>
      </c>
      <c r="C14" s="479">
        <v>0</v>
      </c>
      <c r="D14" s="479">
        <v>0</v>
      </c>
      <c r="E14" s="479">
        <v>0</v>
      </c>
      <c r="F14" s="479">
        <v>0</v>
      </c>
      <c r="G14" s="479">
        <v>26</v>
      </c>
      <c r="H14" s="479">
        <v>13</v>
      </c>
      <c r="I14" s="291">
        <v>0</v>
      </c>
    </row>
    <row r="15" spans="1:9" s="111" customFormat="1" ht="16.5" customHeight="1">
      <c r="A15" s="719"/>
      <c r="B15" s="244"/>
      <c r="C15" s="708"/>
      <c r="D15" s="244"/>
      <c r="E15" s="244"/>
      <c r="F15" s="244"/>
      <c r="G15" s="292"/>
      <c r="H15" s="293"/>
      <c r="I15" s="294"/>
    </row>
    <row r="16" spans="1:9" s="111" customFormat="1" ht="19.5" customHeight="1">
      <c r="A16" s="233" t="s">
        <v>1115</v>
      </c>
      <c r="B16" s="244">
        <v>0</v>
      </c>
      <c r="C16" s="708">
        <v>0</v>
      </c>
      <c r="D16" s="708">
        <v>0</v>
      </c>
      <c r="E16" s="708">
        <v>0</v>
      </c>
      <c r="F16" s="708">
        <v>0</v>
      </c>
      <c r="G16" s="244">
        <v>13</v>
      </c>
      <c r="H16" s="708">
        <v>4</v>
      </c>
      <c r="I16" s="244">
        <v>0</v>
      </c>
    </row>
    <row r="17" spans="1:9" s="111" customFormat="1" ht="19.5" customHeight="1">
      <c r="A17" s="233" t="s">
        <v>1116</v>
      </c>
      <c r="B17" s="244">
        <v>0</v>
      </c>
      <c r="C17" s="708">
        <v>0</v>
      </c>
      <c r="D17" s="708">
        <v>0</v>
      </c>
      <c r="E17" s="708">
        <v>0</v>
      </c>
      <c r="F17" s="708">
        <v>0</v>
      </c>
      <c r="G17" s="244">
        <v>2</v>
      </c>
      <c r="H17" s="708">
        <v>2</v>
      </c>
      <c r="I17" s="244">
        <v>0</v>
      </c>
    </row>
    <row r="18" spans="1:9" s="111" customFormat="1" ht="19.5" customHeight="1">
      <c r="A18" s="233" t="s">
        <v>1117</v>
      </c>
      <c r="B18" s="244">
        <v>0</v>
      </c>
      <c r="C18" s="708">
        <v>0</v>
      </c>
      <c r="D18" s="708">
        <v>0</v>
      </c>
      <c r="E18" s="708">
        <v>0</v>
      </c>
      <c r="F18" s="708">
        <v>0</v>
      </c>
      <c r="G18" s="244">
        <v>9</v>
      </c>
      <c r="H18" s="708">
        <v>5</v>
      </c>
      <c r="I18" s="244">
        <v>0</v>
      </c>
    </row>
    <row r="19" spans="1:9" s="111" customFormat="1" ht="19.5" customHeight="1">
      <c r="A19" s="233" t="s">
        <v>1118</v>
      </c>
      <c r="B19" s="244">
        <v>0</v>
      </c>
      <c r="C19" s="708">
        <v>0</v>
      </c>
      <c r="D19" s="708">
        <v>0</v>
      </c>
      <c r="E19" s="708">
        <v>0</v>
      </c>
      <c r="F19" s="708">
        <v>0</v>
      </c>
      <c r="G19" s="244">
        <v>2</v>
      </c>
      <c r="H19" s="708">
        <v>2</v>
      </c>
      <c r="I19" s="244">
        <v>0</v>
      </c>
    </row>
    <row r="20" spans="1:9" s="111" customFormat="1" ht="19.5" customHeight="1">
      <c r="A20" s="233" t="s">
        <v>1119</v>
      </c>
      <c r="B20" s="244">
        <v>0</v>
      </c>
      <c r="C20" s="708">
        <v>0</v>
      </c>
      <c r="D20" s="708">
        <v>0</v>
      </c>
      <c r="E20" s="708">
        <v>0</v>
      </c>
      <c r="F20" s="708">
        <v>0</v>
      </c>
      <c r="G20" s="244">
        <v>2</v>
      </c>
      <c r="H20" s="708">
        <v>1</v>
      </c>
      <c r="I20" s="244">
        <v>0</v>
      </c>
    </row>
    <row r="21" spans="1:9" s="113" customFormat="1" ht="19.5" customHeight="1">
      <c r="A21" s="233" t="s">
        <v>1120</v>
      </c>
      <c r="B21" s="244">
        <v>0</v>
      </c>
      <c r="C21" s="708">
        <v>0</v>
      </c>
      <c r="D21" s="708">
        <v>0</v>
      </c>
      <c r="E21" s="708">
        <v>0</v>
      </c>
      <c r="F21" s="708">
        <v>0</v>
      </c>
      <c r="G21" s="244">
        <v>0</v>
      </c>
      <c r="H21" s="708">
        <v>0</v>
      </c>
      <c r="I21" s="244">
        <v>0</v>
      </c>
    </row>
    <row r="22" spans="1:9" s="113" customFormat="1" ht="6.75" customHeight="1">
      <c r="A22" s="723"/>
      <c r="B22" s="295"/>
      <c r="C22" s="705"/>
      <c r="D22" s="245"/>
      <c r="E22" s="245"/>
      <c r="F22" s="245"/>
      <c r="G22" s="245"/>
      <c r="H22" s="705"/>
      <c r="I22" s="246"/>
    </row>
    <row r="23" spans="1:9" s="115" customFormat="1" ht="15" customHeight="1" thickBot="1">
      <c r="A23" s="122"/>
      <c r="B23" s="122"/>
      <c r="C23" s="122"/>
      <c r="D23" s="122"/>
      <c r="E23" s="122"/>
      <c r="F23" s="122"/>
      <c r="G23" s="122"/>
      <c r="H23" s="122"/>
      <c r="I23" s="123"/>
    </row>
    <row r="24" spans="1:9" s="111" customFormat="1" ht="15" customHeight="1">
      <c r="A24" s="719" t="s">
        <v>1121</v>
      </c>
      <c r="B24" s="771" t="s">
        <v>1140</v>
      </c>
      <c r="C24" s="772"/>
      <c r="D24" s="772"/>
      <c r="E24" s="772"/>
      <c r="F24" s="772"/>
      <c r="G24" s="772"/>
      <c r="H24" s="772"/>
      <c r="I24" s="772"/>
    </row>
    <row r="25" spans="1:9" s="111" customFormat="1" ht="15" customHeight="1">
      <c r="A25" s="719"/>
      <c r="B25" s="296" t="s">
        <v>1124</v>
      </c>
      <c r="C25" s="296" t="s">
        <v>1125</v>
      </c>
      <c r="D25" s="720" t="s">
        <v>1126</v>
      </c>
      <c r="E25" s="296" t="s">
        <v>1127</v>
      </c>
      <c r="F25" s="296" t="s">
        <v>1128</v>
      </c>
      <c r="G25" s="768" t="s">
        <v>1129</v>
      </c>
      <c r="H25" s="768" t="s">
        <v>1130</v>
      </c>
      <c r="I25" s="773" t="s">
        <v>1131</v>
      </c>
    </row>
    <row r="26" spans="1:9" s="111" customFormat="1" ht="15" customHeight="1">
      <c r="A26" s="719"/>
      <c r="B26" s="297"/>
      <c r="C26" s="297" t="s">
        <v>1132</v>
      </c>
      <c r="D26" s="717" t="s">
        <v>821</v>
      </c>
      <c r="E26" s="297" t="s">
        <v>820</v>
      </c>
      <c r="F26" s="297" t="s">
        <v>819</v>
      </c>
      <c r="G26" s="769"/>
      <c r="H26" s="769"/>
      <c r="I26" s="774"/>
    </row>
    <row r="27" spans="1:42" s="111" customFormat="1" ht="15" customHeight="1">
      <c r="A27" s="732" t="s">
        <v>1133</v>
      </c>
      <c r="B27" s="298" t="s">
        <v>818</v>
      </c>
      <c r="C27" s="298" t="s">
        <v>817</v>
      </c>
      <c r="D27" s="722" t="s">
        <v>816</v>
      </c>
      <c r="E27" s="298" t="s">
        <v>815</v>
      </c>
      <c r="F27" s="298" t="s">
        <v>814</v>
      </c>
      <c r="G27" s="770"/>
      <c r="H27" s="770"/>
      <c r="I27" s="775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</row>
    <row r="28" spans="1:42" s="1111" customFormat="1" ht="16.5" customHeight="1">
      <c r="A28" s="220">
        <v>2012</v>
      </c>
      <c r="B28" s="299">
        <v>1</v>
      </c>
      <c r="C28" s="300">
        <v>0</v>
      </c>
      <c r="D28" s="300">
        <v>0</v>
      </c>
      <c r="E28" s="300">
        <v>0</v>
      </c>
      <c r="F28" s="235">
        <v>0</v>
      </c>
      <c r="G28" s="301">
        <v>3</v>
      </c>
      <c r="H28" s="302">
        <v>0</v>
      </c>
      <c r="I28" s="303">
        <v>0</v>
      </c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</row>
    <row r="29" spans="1:42" s="1111" customFormat="1" ht="16.5" customHeight="1">
      <c r="A29" s="220">
        <v>2013</v>
      </c>
      <c r="B29" s="299">
        <v>1</v>
      </c>
      <c r="C29" s="300">
        <v>0</v>
      </c>
      <c r="D29" s="300">
        <v>0</v>
      </c>
      <c r="E29" s="300">
        <v>0</v>
      </c>
      <c r="F29" s="235">
        <v>0</v>
      </c>
      <c r="G29" s="301">
        <v>16</v>
      </c>
      <c r="H29" s="302">
        <v>0</v>
      </c>
      <c r="I29" s="303">
        <v>0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</row>
    <row r="30" spans="1:42" s="1112" customFormat="1" ht="16.5" customHeight="1">
      <c r="A30" s="220">
        <v>2014</v>
      </c>
      <c r="B30" s="236">
        <v>1</v>
      </c>
      <c r="C30" s="222">
        <v>0</v>
      </c>
      <c r="D30" s="222">
        <v>0</v>
      </c>
      <c r="E30" s="222">
        <v>0</v>
      </c>
      <c r="F30" s="222">
        <v>0</v>
      </c>
      <c r="G30" s="222">
        <v>17</v>
      </c>
      <c r="H30" s="302">
        <v>0</v>
      </c>
      <c r="I30" s="303">
        <v>0</v>
      </c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</row>
    <row r="31" spans="1:42" s="1112" customFormat="1" ht="16.5" customHeight="1">
      <c r="A31" s="220">
        <v>2015</v>
      </c>
      <c r="B31" s="236">
        <v>1</v>
      </c>
      <c r="C31" s="222">
        <v>0</v>
      </c>
      <c r="D31" s="222">
        <v>0</v>
      </c>
      <c r="E31" s="222">
        <v>0</v>
      </c>
      <c r="F31" s="222">
        <v>0</v>
      </c>
      <c r="G31" s="222">
        <v>15</v>
      </c>
      <c r="H31" s="302">
        <v>0</v>
      </c>
      <c r="I31" s="303">
        <v>0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</row>
    <row r="32" spans="1:42" s="1112" customFormat="1" ht="16.5" customHeight="1">
      <c r="A32" s="220">
        <v>2016</v>
      </c>
      <c r="B32" s="248">
        <v>1</v>
      </c>
      <c r="C32" s="249">
        <v>0</v>
      </c>
      <c r="D32" s="249">
        <v>0</v>
      </c>
      <c r="E32" s="249">
        <v>0</v>
      </c>
      <c r="F32" s="249">
        <v>0</v>
      </c>
      <c r="G32" s="249">
        <v>16</v>
      </c>
      <c r="H32" s="308">
        <v>1</v>
      </c>
      <c r="I32" s="308">
        <v>1</v>
      </c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</row>
    <row r="33" spans="1:42" s="1111" customFormat="1" ht="16.5" customHeight="1">
      <c r="A33" s="238">
        <v>2017</v>
      </c>
      <c r="B33" s="239">
        <v>0</v>
      </c>
      <c r="C33" s="240">
        <v>0</v>
      </c>
      <c r="D33" s="240">
        <v>0</v>
      </c>
      <c r="E33" s="240">
        <v>0</v>
      </c>
      <c r="F33" s="240">
        <v>0</v>
      </c>
      <c r="G33" s="240">
        <v>11</v>
      </c>
      <c r="H33" s="240">
        <v>1</v>
      </c>
      <c r="I33" s="304">
        <v>0</v>
      </c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</row>
    <row r="34" spans="1:42" s="1113" customFormat="1" ht="16.5" customHeight="1">
      <c r="A34" s="224"/>
      <c r="B34" s="252"/>
      <c r="C34" s="252"/>
      <c r="D34" s="252"/>
      <c r="E34" s="252"/>
      <c r="F34" s="252"/>
      <c r="G34" s="305"/>
      <c r="H34" s="306"/>
      <c r="I34" s="306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</row>
    <row r="35" spans="1:9" s="111" customFormat="1" ht="19.5" customHeight="1">
      <c r="A35" s="233" t="s">
        <v>1134</v>
      </c>
      <c r="B35" s="244">
        <v>0</v>
      </c>
      <c r="C35" s="244">
        <v>0</v>
      </c>
      <c r="D35" s="244">
        <v>0</v>
      </c>
      <c r="E35" s="244">
        <v>0</v>
      </c>
      <c r="F35" s="244">
        <v>0</v>
      </c>
      <c r="G35" s="244">
        <v>7</v>
      </c>
      <c r="H35" s="307">
        <v>1</v>
      </c>
      <c r="I35" s="307">
        <v>1</v>
      </c>
    </row>
    <row r="36" spans="1:9" s="111" customFormat="1" ht="19.5" customHeight="1">
      <c r="A36" s="233" t="s">
        <v>1135</v>
      </c>
      <c r="B36" s="244">
        <v>0</v>
      </c>
      <c r="C36" s="244">
        <v>0</v>
      </c>
      <c r="D36" s="244">
        <v>0</v>
      </c>
      <c r="E36" s="244">
        <v>0</v>
      </c>
      <c r="F36" s="244">
        <v>0</v>
      </c>
      <c r="G36" s="244">
        <v>0</v>
      </c>
      <c r="H36" s="307">
        <v>0</v>
      </c>
      <c r="I36" s="307">
        <v>0</v>
      </c>
    </row>
    <row r="37" spans="1:9" s="111" customFormat="1" ht="19.5" customHeight="1">
      <c r="A37" s="233" t="s">
        <v>1136</v>
      </c>
      <c r="B37" s="244">
        <v>0</v>
      </c>
      <c r="C37" s="244">
        <v>0</v>
      </c>
      <c r="D37" s="244">
        <v>0</v>
      </c>
      <c r="E37" s="244">
        <v>0</v>
      </c>
      <c r="F37" s="244">
        <v>0</v>
      </c>
      <c r="G37" s="244">
        <v>4</v>
      </c>
      <c r="H37" s="307">
        <v>0</v>
      </c>
      <c r="I37" s="307">
        <v>0</v>
      </c>
    </row>
    <row r="38" spans="1:9" s="111" customFormat="1" ht="19.5" customHeight="1">
      <c r="A38" s="233" t="s">
        <v>1137</v>
      </c>
      <c r="B38" s="244">
        <v>0</v>
      </c>
      <c r="C38" s="244">
        <v>0</v>
      </c>
      <c r="D38" s="244">
        <v>0</v>
      </c>
      <c r="E38" s="244">
        <v>0</v>
      </c>
      <c r="F38" s="244">
        <v>0</v>
      </c>
      <c r="G38" s="244">
        <v>0</v>
      </c>
      <c r="H38" s="307">
        <v>0</v>
      </c>
      <c r="I38" s="307">
        <v>0</v>
      </c>
    </row>
    <row r="39" spans="1:9" s="111" customFormat="1" ht="19.5" customHeight="1">
      <c r="A39" s="233" t="s">
        <v>1138</v>
      </c>
      <c r="B39" s="244">
        <v>1</v>
      </c>
      <c r="C39" s="244">
        <v>0</v>
      </c>
      <c r="D39" s="244">
        <v>0</v>
      </c>
      <c r="E39" s="244">
        <v>0</v>
      </c>
      <c r="F39" s="244">
        <v>0</v>
      </c>
      <c r="G39" s="244">
        <v>0</v>
      </c>
      <c r="H39" s="307">
        <v>0</v>
      </c>
      <c r="I39" s="307">
        <v>0</v>
      </c>
    </row>
    <row r="40" spans="1:9" s="113" customFormat="1" ht="19.5" customHeight="1">
      <c r="A40" s="233" t="s">
        <v>1139</v>
      </c>
      <c r="B40" s="244">
        <v>0</v>
      </c>
      <c r="C40" s="244">
        <v>0</v>
      </c>
      <c r="D40" s="244">
        <v>0</v>
      </c>
      <c r="E40" s="244">
        <v>0</v>
      </c>
      <c r="F40" s="244">
        <v>0</v>
      </c>
      <c r="G40" s="244">
        <v>0</v>
      </c>
      <c r="H40" s="307">
        <v>0</v>
      </c>
      <c r="I40" s="307">
        <v>0</v>
      </c>
    </row>
    <row r="41" spans="1:9" s="113" customFormat="1" ht="4.5" customHeight="1">
      <c r="A41" s="732"/>
      <c r="B41" s="245"/>
      <c r="C41" s="245"/>
      <c r="D41" s="245"/>
      <c r="E41" s="245"/>
      <c r="F41" s="245"/>
      <c r="G41" s="1114"/>
      <c r="H41" s="1115"/>
      <c r="I41" s="246"/>
    </row>
    <row r="42" spans="1:8" s="118" customFormat="1" ht="15" customHeight="1">
      <c r="A42" s="437" t="s">
        <v>813</v>
      </c>
      <c r="B42" s="154"/>
      <c r="C42" s="154"/>
      <c r="D42" s="154"/>
      <c r="E42" s="154"/>
      <c r="F42" s="154"/>
      <c r="G42" s="154"/>
      <c r="H42" s="1116"/>
    </row>
    <row r="44" ht="12">
      <c r="A44" s="952"/>
    </row>
    <row r="45" ht="12">
      <c r="A45" s="952"/>
    </row>
  </sheetData>
  <sheetProtection/>
  <mergeCells count="7">
    <mergeCell ref="G25:G27"/>
    <mergeCell ref="B24:I24"/>
    <mergeCell ref="G5:I5"/>
    <mergeCell ref="I25:I27"/>
    <mergeCell ref="H25:H27"/>
    <mergeCell ref="A2:I2"/>
    <mergeCell ref="A3:I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8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4.25"/>
  <cols>
    <col min="1" max="16384" width="9.00390625" style="980" customWidth="1"/>
  </cols>
  <sheetData>
    <row r="1" spans="1:26" ht="15.75">
      <c r="A1" s="1117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925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</row>
    <row r="2" spans="1:26" ht="25.5">
      <c r="A2" s="926" t="s">
        <v>204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 t="s">
        <v>205</v>
      </c>
      <c r="N2" s="926"/>
      <c r="O2" s="926"/>
      <c r="P2" s="926"/>
      <c r="Q2" s="926"/>
      <c r="R2" s="926"/>
      <c r="S2" s="926"/>
      <c r="T2" s="926"/>
      <c r="U2" s="926"/>
      <c r="V2" s="926"/>
      <c r="W2" s="926"/>
      <c r="X2" s="926"/>
      <c r="Y2" s="926"/>
      <c r="Z2" s="926"/>
    </row>
    <row r="3" spans="1:26" ht="25.5">
      <c r="A3" s="926" t="s">
        <v>206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 t="s">
        <v>207</v>
      </c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</row>
    <row r="4" spans="1:26" ht="15" thickBot="1">
      <c r="A4" s="586" t="s">
        <v>1107</v>
      </c>
      <c r="B4" s="586"/>
      <c r="C4" s="587"/>
      <c r="D4" s="587"/>
      <c r="E4" s="587" t="s">
        <v>72</v>
      </c>
      <c r="F4" s="587"/>
      <c r="G4" s="587"/>
      <c r="H4" s="587"/>
      <c r="I4" s="587"/>
      <c r="J4" s="587"/>
      <c r="K4" s="587"/>
      <c r="L4" s="587"/>
      <c r="M4" s="586" t="s">
        <v>1107</v>
      </c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</row>
    <row r="5" spans="1:27" ht="14.25">
      <c r="A5" s="986" t="s">
        <v>1141</v>
      </c>
      <c r="B5" s="1118" t="s">
        <v>1142</v>
      </c>
      <c r="C5" s="1028" t="s">
        <v>1143</v>
      </c>
      <c r="D5" s="1028"/>
      <c r="E5" s="1028"/>
      <c r="F5" s="1028"/>
      <c r="G5" s="1028"/>
      <c r="H5" s="1028"/>
      <c r="I5" s="1028"/>
      <c r="J5" s="988"/>
      <c r="K5" s="989"/>
      <c r="L5" s="1029" t="s">
        <v>1144</v>
      </c>
      <c r="M5" s="1119" t="s">
        <v>1141</v>
      </c>
      <c r="N5" s="1120" t="s">
        <v>1145</v>
      </c>
      <c r="O5" s="1121"/>
      <c r="P5" s="1121"/>
      <c r="Q5" s="1122"/>
      <c r="R5" s="1123" t="s">
        <v>1146</v>
      </c>
      <c r="S5" s="1124"/>
      <c r="T5" s="1124"/>
      <c r="U5" s="1124"/>
      <c r="V5" s="1125"/>
      <c r="W5" s="1126" t="s">
        <v>1147</v>
      </c>
      <c r="X5" s="1121"/>
      <c r="Y5" s="1121"/>
      <c r="Z5" s="1121"/>
      <c r="AA5" s="1127"/>
    </row>
    <row r="6" spans="1:27" ht="14.25">
      <c r="A6" s="461"/>
      <c r="B6" s="460"/>
      <c r="C6" s="455" t="s">
        <v>1086</v>
      </c>
      <c r="D6" s="1034" t="s">
        <v>1148</v>
      </c>
      <c r="E6" s="453"/>
      <c r="F6" s="467"/>
      <c r="G6" s="454" t="s">
        <v>1149</v>
      </c>
      <c r="H6" s="455" t="s">
        <v>1150</v>
      </c>
      <c r="I6" s="454" t="s">
        <v>1151</v>
      </c>
      <c r="J6" s="454" t="s">
        <v>1152</v>
      </c>
      <c r="K6" s="455" t="s">
        <v>1153</v>
      </c>
      <c r="L6" s="465" t="s">
        <v>1154</v>
      </c>
      <c r="M6" s="462"/>
      <c r="N6" s="467" t="s">
        <v>1086</v>
      </c>
      <c r="O6" s="454" t="s">
        <v>1155</v>
      </c>
      <c r="P6" s="455" t="s">
        <v>1156</v>
      </c>
      <c r="Q6" s="455" t="s">
        <v>1157</v>
      </c>
      <c r="R6" s="467" t="s">
        <v>1086</v>
      </c>
      <c r="S6" s="455" t="s">
        <v>1158</v>
      </c>
      <c r="T6" s="455" t="s">
        <v>1156</v>
      </c>
      <c r="U6" s="454" t="s">
        <v>1159</v>
      </c>
      <c r="V6" s="455" t="s">
        <v>1160</v>
      </c>
      <c r="W6" s="455" t="s">
        <v>1086</v>
      </c>
      <c r="X6" s="455" t="s">
        <v>1161</v>
      </c>
      <c r="Y6" s="455" t="s">
        <v>1161</v>
      </c>
      <c r="Z6" s="1034" t="s">
        <v>1161</v>
      </c>
      <c r="AA6" s="1127"/>
    </row>
    <row r="7" spans="1:27" ht="14.25">
      <c r="A7" s="461"/>
      <c r="B7" s="460"/>
      <c r="C7" s="460"/>
      <c r="D7" s="465" t="s">
        <v>208</v>
      </c>
      <c r="E7" s="458"/>
      <c r="F7" s="463"/>
      <c r="G7" s="459" t="s">
        <v>1162</v>
      </c>
      <c r="H7" s="460"/>
      <c r="I7" s="460" t="s">
        <v>1163</v>
      </c>
      <c r="J7" s="459" t="s">
        <v>1163</v>
      </c>
      <c r="K7" s="460" t="s">
        <v>1164</v>
      </c>
      <c r="L7" s="465" t="s">
        <v>72</v>
      </c>
      <c r="M7" s="462"/>
      <c r="N7" s="463" t="s">
        <v>72</v>
      </c>
      <c r="O7" s="460" t="s">
        <v>1165</v>
      </c>
      <c r="P7" s="460" t="s">
        <v>1166</v>
      </c>
      <c r="Q7" s="460" t="s">
        <v>1167</v>
      </c>
      <c r="R7" s="463" t="s">
        <v>72</v>
      </c>
      <c r="S7" s="460" t="s">
        <v>1168</v>
      </c>
      <c r="T7" s="460" t="s">
        <v>1169</v>
      </c>
      <c r="U7" s="460" t="s">
        <v>1170</v>
      </c>
      <c r="V7" s="460" t="s">
        <v>1171</v>
      </c>
      <c r="W7" s="460" t="s">
        <v>72</v>
      </c>
      <c r="X7" s="460" t="s">
        <v>1160</v>
      </c>
      <c r="Y7" s="460" t="s">
        <v>1160</v>
      </c>
      <c r="Z7" s="465" t="s">
        <v>1160</v>
      </c>
      <c r="AA7" s="1127"/>
    </row>
    <row r="8" spans="1:27" ht="14.25">
      <c r="A8" s="461"/>
      <c r="B8" s="460"/>
      <c r="C8" s="460"/>
      <c r="D8" s="455" t="s">
        <v>1033</v>
      </c>
      <c r="E8" s="454" t="s">
        <v>1172</v>
      </c>
      <c r="F8" s="455" t="s">
        <v>1082</v>
      </c>
      <c r="G8" s="1128" t="s">
        <v>72</v>
      </c>
      <c r="H8" s="460"/>
      <c r="I8" s="460" t="s">
        <v>72</v>
      </c>
      <c r="J8" s="459" t="s">
        <v>72</v>
      </c>
      <c r="K8" s="460"/>
      <c r="L8" s="465" t="s">
        <v>72</v>
      </c>
      <c r="M8" s="462"/>
      <c r="N8" s="463" t="s">
        <v>72</v>
      </c>
      <c r="O8" s="459" t="s">
        <v>209</v>
      </c>
      <c r="P8" s="460" t="s">
        <v>1173</v>
      </c>
      <c r="Q8" s="460" t="s">
        <v>1174</v>
      </c>
      <c r="R8" s="463" t="s">
        <v>72</v>
      </c>
      <c r="S8" s="460" t="s">
        <v>72</v>
      </c>
      <c r="T8" s="460" t="s">
        <v>72</v>
      </c>
      <c r="U8" s="460" t="s">
        <v>1173</v>
      </c>
      <c r="V8" s="460" t="s">
        <v>210</v>
      </c>
      <c r="W8" s="460" t="s">
        <v>72</v>
      </c>
      <c r="X8" s="460" t="s">
        <v>1173</v>
      </c>
      <c r="Y8" s="460" t="s">
        <v>1175</v>
      </c>
      <c r="Z8" s="465" t="s">
        <v>1168</v>
      </c>
      <c r="AA8" s="1127"/>
    </row>
    <row r="9" spans="1:27" ht="14.25">
      <c r="A9" s="461"/>
      <c r="B9" s="459"/>
      <c r="C9" s="459"/>
      <c r="D9" s="459"/>
      <c r="E9" s="459"/>
      <c r="F9" s="459"/>
      <c r="G9" s="459"/>
      <c r="H9" s="459"/>
      <c r="I9" s="459" t="s">
        <v>211</v>
      </c>
      <c r="J9" s="462"/>
      <c r="K9" s="459" t="s">
        <v>212</v>
      </c>
      <c r="L9" s="462" t="s">
        <v>213</v>
      </c>
      <c r="M9" s="462"/>
      <c r="N9" s="461"/>
      <c r="O9" s="459" t="s">
        <v>214</v>
      </c>
      <c r="P9" s="459"/>
      <c r="Q9" s="459"/>
      <c r="R9" s="461"/>
      <c r="S9" s="459"/>
      <c r="T9" s="459" t="s">
        <v>209</v>
      </c>
      <c r="U9" s="459"/>
      <c r="V9" s="459"/>
      <c r="W9" s="459"/>
      <c r="X9" s="459"/>
      <c r="Y9" s="459"/>
      <c r="Z9" s="462"/>
      <c r="AA9" s="1127"/>
    </row>
    <row r="10" spans="1:27" ht="14.25">
      <c r="A10" s="461"/>
      <c r="B10" s="459"/>
      <c r="C10" s="459" t="s">
        <v>72</v>
      </c>
      <c r="D10" s="459"/>
      <c r="E10" s="459"/>
      <c r="F10" s="459"/>
      <c r="G10" s="459" t="s">
        <v>215</v>
      </c>
      <c r="H10" s="459"/>
      <c r="I10" s="459" t="s">
        <v>216</v>
      </c>
      <c r="J10" s="462" t="s">
        <v>217</v>
      </c>
      <c r="K10" s="459" t="s">
        <v>218</v>
      </c>
      <c r="L10" s="462" t="s">
        <v>219</v>
      </c>
      <c r="M10" s="462"/>
      <c r="N10" s="461" t="s">
        <v>72</v>
      </c>
      <c r="O10" s="459" t="s">
        <v>220</v>
      </c>
      <c r="P10" s="459" t="s">
        <v>209</v>
      </c>
      <c r="Q10" s="459" t="s">
        <v>221</v>
      </c>
      <c r="R10" s="461" t="s">
        <v>72</v>
      </c>
      <c r="S10" s="459" t="s">
        <v>209</v>
      </c>
      <c r="T10" s="459" t="s">
        <v>222</v>
      </c>
      <c r="U10" s="459"/>
      <c r="V10" s="459" t="s">
        <v>209</v>
      </c>
      <c r="W10" s="459" t="s">
        <v>72</v>
      </c>
      <c r="X10" s="459" t="s">
        <v>223</v>
      </c>
      <c r="Y10" s="459"/>
      <c r="Z10" s="462"/>
      <c r="AA10" s="1127"/>
    </row>
    <row r="11" spans="1:27" ht="12.75" customHeight="1">
      <c r="A11" s="472" t="s">
        <v>1083</v>
      </c>
      <c r="B11" s="471" t="s">
        <v>224</v>
      </c>
      <c r="C11" s="472" t="s">
        <v>73</v>
      </c>
      <c r="D11" s="472" t="s">
        <v>163</v>
      </c>
      <c r="E11" s="471" t="s">
        <v>225</v>
      </c>
      <c r="F11" s="471" t="s">
        <v>84</v>
      </c>
      <c r="G11" s="471" t="s">
        <v>226</v>
      </c>
      <c r="H11" s="471" t="s">
        <v>227</v>
      </c>
      <c r="I11" s="471" t="s">
        <v>228</v>
      </c>
      <c r="J11" s="473" t="s">
        <v>226</v>
      </c>
      <c r="K11" s="471" t="s">
        <v>229</v>
      </c>
      <c r="L11" s="473" t="s">
        <v>230</v>
      </c>
      <c r="M11" s="473" t="s">
        <v>1083</v>
      </c>
      <c r="N11" s="472" t="s">
        <v>73</v>
      </c>
      <c r="O11" s="471" t="s">
        <v>180</v>
      </c>
      <c r="P11" s="471" t="s">
        <v>231</v>
      </c>
      <c r="Q11" s="471" t="s">
        <v>232</v>
      </c>
      <c r="R11" s="472" t="s">
        <v>73</v>
      </c>
      <c r="S11" s="471" t="s">
        <v>233</v>
      </c>
      <c r="T11" s="471" t="s">
        <v>234</v>
      </c>
      <c r="U11" s="471" t="s">
        <v>84</v>
      </c>
      <c r="V11" s="471" t="s">
        <v>235</v>
      </c>
      <c r="W11" s="471" t="s">
        <v>73</v>
      </c>
      <c r="X11" s="471" t="s">
        <v>236</v>
      </c>
      <c r="Y11" s="471" t="s">
        <v>237</v>
      </c>
      <c r="Z11" s="473" t="s">
        <v>233</v>
      </c>
      <c r="AA11" s="1127"/>
    </row>
    <row r="12" spans="1:27" ht="21.75" customHeight="1">
      <c r="A12" s="719">
        <v>2012</v>
      </c>
      <c r="B12" s="1129">
        <v>1250</v>
      </c>
      <c r="C12" s="1129">
        <v>910</v>
      </c>
      <c r="D12" s="1129">
        <v>63</v>
      </c>
      <c r="E12" s="1129">
        <v>23</v>
      </c>
      <c r="F12" s="1129">
        <v>40</v>
      </c>
      <c r="G12" s="1129">
        <v>767</v>
      </c>
      <c r="H12" s="1129">
        <v>11</v>
      </c>
      <c r="I12" s="1129">
        <v>13</v>
      </c>
      <c r="J12" s="1129">
        <v>56</v>
      </c>
      <c r="K12" s="1129">
        <v>0</v>
      </c>
      <c r="L12" s="1129">
        <v>39</v>
      </c>
      <c r="M12" s="969">
        <v>2012</v>
      </c>
      <c r="N12" s="1129">
        <v>118</v>
      </c>
      <c r="O12" s="1129">
        <v>52</v>
      </c>
      <c r="P12" s="1129">
        <v>0</v>
      </c>
      <c r="Q12" s="1129">
        <v>66</v>
      </c>
      <c r="R12" s="1129">
        <v>91</v>
      </c>
      <c r="S12" s="1129">
        <v>89</v>
      </c>
      <c r="T12" s="1129">
        <v>2</v>
      </c>
      <c r="U12" s="1129">
        <v>0</v>
      </c>
      <c r="V12" s="1129">
        <v>0</v>
      </c>
      <c r="W12" s="1129">
        <v>92</v>
      </c>
      <c r="X12" s="1129">
        <v>0</v>
      </c>
      <c r="Y12" s="1129">
        <v>0</v>
      </c>
      <c r="Z12" s="1129">
        <v>92</v>
      </c>
      <c r="AA12" s="1127"/>
    </row>
    <row r="13" spans="1:27" ht="21.75" customHeight="1">
      <c r="A13" s="719">
        <v>2013</v>
      </c>
      <c r="B13" s="1129">
        <v>1245</v>
      </c>
      <c r="C13" s="1129">
        <v>918</v>
      </c>
      <c r="D13" s="1129">
        <v>66</v>
      </c>
      <c r="E13" s="1129">
        <v>16</v>
      </c>
      <c r="F13" s="1129">
        <v>50</v>
      </c>
      <c r="G13" s="1129">
        <v>774</v>
      </c>
      <c r="H13" s="1129">
        <v>10</v>
      </c>
      <c r="I13" s="1129">
        <v>14</v>
      </c>
      <c r="J13" s="1129">
        <v>54</v>
      </c>
      <c r="K13" s="1129">
        <v>0</v>
      </c>
      <c r="L13" s="1129">
        <v>39</v>
      </c>
      <c r="M13" s="969">
        <v>2013</v>
      </c>
      <c r="N13" s="1129">
        <v>125</v>
      </c>
      <c r="O13" s="1129">
        <v>58</v>
      </c>
      <c r="P13" s="1129">
        <v>0</v>
      </c>
      <c r="Q13" s="1129">
        <v>67</v>
      </c>
      <c r="R13" s="1129">
        <v>71</v>
      </c>
      <c r="S13" s="1129">
        <v>69</v>
      </c>
      <c r="T13" s="1129">
        <v>2</v>
      </c>
      <c r="U13" s="1129">
        <v>0</v>
      </c>
      <c r="V13" s="1129">
        <v>0</v>
      </c>
      <c r="W13" s="1129">
        <v>92</v>
      </c>
      <c r="X13" s="1129">
        <v>0</v>
      </c>
      <c r="Y13" s="1129">
        <v>0</v>
      </c>
      <c r="Z13" s="1129">
        <v>92</v>
      </c>
      <c r="AA13" s="1127"/>
    </row>
    <row r="14" spans="1:27" ht="21.75" customHeight="1">
      <c r="A14" s="719">
        <v>2014</v>
      </c>
      <c r="B14" s="1129">
        <v>1158</v>
      </c>
      <c r="C14" s="1129">
        <v>990</v>
      </c>
      <c r="D14" s="1129">
        <v>65</v>
      </c>
      <c r="E14" s="1129">
        <v>16</v>
      </c>
      <c r="F14" s="1129">
        <v>49</v>
      </c>
      <c r="G14" s="1129">
        <v>786</v>
      </c>
      <c r="H14" s="1129">
        <v>13</v>
      </c>
      <c r="I14" s="1129">
        <v>14</v>
      </c>
      <c r="J14" s="1129">
        <v>47</v>
      </c>
      <c r="K14" s="1129">
        <v>0</v>
      </c>
      <c r="L14" s="1129">
        <v>37</v>
      </c>
      <c r="M14" s="969">
        <v>2014</v>
      </c>
      <c r="N14" s="1129">
        <v>131</v>
      </c>
      <c r="O14" s="1129">
        <v>63</v>
      </c>
      <c r="P14" s="1129">
        <v>0</v>
      </c>
      <c r="Q14" s="1129">
        <v>68</v>
      </c>
      <c r="R14" s="1129">
        <v>158</v>
      </c>
      <c r="S14" s="1129">
        <v>66</v>
      </c>
      <c r="T14" s="1129">
        <v>2</v>
      </c>
      <c r="U14" s="1129">
        <v>0</v>
      </c>
      <c r="V14" s="1129">
        <v>0</v>
      </c>
      <c r="W14" s="1129">
        <v>92</v>
      </c>
      <c r="X14" s="1129">
        <v>0</v>
      </c>
      <c r="Y14" s="1129">
        <v>0</v>
      </c>
      <c r="Z14" s="1129">
        <v>92</v>
      </c>
      <c r="AA14" s="1127"/>
    </row>
    <row r="15" spans="1:27" ht="21.75" customHeight="1">
      <c r="A15" s="719">
        <v>2015</v>
      </c>
      <c r="B15" s="1129">
        <v>1264</v>
      </c>
      <c r="C15" s="1129">
        <v>942</v>
      </c>
      <c r="D15" s="1129">
        <v>73</v>
      </c>
      <c r="E15" s="1129">
        <v>11</v>
      </c>
      <c r="F15" s="1129">
        <v>62</v>
      </c>
      <c r="G15" s="1129">
        <v>799</v>
      </c>
      <c r="H15" s="1129">
        <v>12</v>
      </c>
      <c r="I15" s="1129">
        <v>13</v>
      </c>
      <c r="J15" s="1129">
        <v>45</v>
      </c>
      <c r="K15" s="1129">
        <v>0</v>
      </c>
      <c r="L15" s="1129">
        <v>37</v>
      </c>
      <c r="M15" s="969">
        <v>2015</v>
      </c>
      <c r="N15" s="1129">
        <v>134</v>
      </c>
      <c r="O15" s="1129">
        <v>64</v>
      </c>
      <c r="P15" s="1129">
        <v>0</v>
      </c>
      <c r="Q15" s="1129">
        <v>70</v>
      </c>
      <c r="R15" s="1129">
        <v>52</v>
      </c>
      <c r="S15" s="1129">
        <v>50</v>
      </c>
      <c r="T15" s="1129">
        <v>2</v>
      </c>
      <c r="U15" s="1129">
        <v>0</v>
      </c>
      <c r="V15" s="1129">
        <v>0</v>
      </c>
      <c r="W15" s="1129">
        <v>99</v>
      </c>
      <c r="X15" s="1129">
        <v>0</v>
      </c>
      <c r="Y15" s="1129">
        <v>0</v>
      </c>
      <c r="Z15" s="1129">
        <v>99</v>
      </c>
      <c r="AA15" s="1127"/>
    </row>
    <row r="16" spans="1:27" ht="21.75" customHeight="1">
      <c r="A16" s="719">
        <v>2016</v>
      </c>
      <c r="B16" s="1129">
        <v>1293</v>
      </c>
      <c r="C16" s="1129">
        <v>963</v>
      </c>
      <c r="D16" s="1129">
        <v>88</v>
      </c>
      <c r="E16" s="1129">
        <v>12</v>
      </c>
      <c r="F16" s="1129">
        <v>76</v>
      </c>
      <c r="G16" s="1129">
        <v>810</v>
      </c>
      <c r="H16" s="1129">
        <v>10</v>
      </c>
      <c r="I16" s="1129">
        <v>12</v>
      </c>
      <c r="J16" s="1129">
        <v>43</v>
      </c>
      <c r="K16" s="1129">
        <v>0</v>
      </c>
      <c r="L16" s="1129">
        <v>39</v>
      </c>
      <c r="M16" s="1139">
        <v>2016</v>
      </c>
      <c r="N16" s="1129">
        <v>141</v>
      </c>
      <c r="O16" s="1129">
        <v>65</v>
      </c>
      <c r="P16" s="1129">
        <v>0</v>
      </c>
      <c r="Q16" s="1129">
        <v>76</v>
      </c>
      <c r="R16" s="1129">
        <v>49</v>
      </c>
      <c r="S16" s="1129">
        <v>49</v>
      </c>
      <c r="T16" s="1129">
        <v>2</v>
      </c>
      <c r="U16" s="1129">
        <v>0</v>
      </c>
      <c r="V16" s="1129">
        <v>0</v>
      </c>
      <c r="W16" s="1129">
        <v>99</v>
      </c>
      <c r="X16" s="1129">
        <v>0</v>
      </c>
      <c r="Y16" s="1129">
        <v>0</v>
      </c>
      <c r="Z16" s="1129">
        <v>99</v>
      </c>
      <c r="AA16" s="1127"/>
    </row>
    <row r="17" spans="1:27" ht="21.75" customHeight="1">
      <c r="A17" s="287">
        <v>2017</v>
      </c>
      <c r="B17" s="309">
        <v>1258</v>
      </c>
      <c r="C17" s="309">
        <v>968</v>
      </c>
      <c r="D17" s="309">
        <v>99</v>
      </c>
      <c r="E17" s="309">
        <v>12</v>
      </c>
      <c r="F17" s="309">
        <v>87</v>
      </c>
      <c r="G17" s="309">
        <v>804</v>
      </c>
      <c r="H17" s="309">
        <v>11</v>
      </c>
      <c r="I17" s="309">
        <v>12</v>
      </c>
      <c r="J17" s="309">
        <v>42</v>
      </c>
      <c r="K17" s="309">
        <v>0</v>
      </c>
      <c r="L17" s="309">
        <v>39</v>
      </c>
      <c r="M17" s="1138">
        <v>2017</v>
      </c>
      <c r="N17" s="309">
        <v>137</v>
      </c>
      <c r="O17" s="309">
        <v>63</v>
      </c>
      <c r="P17" s="309">
        <v>0</v>
      </c>
      <c r="Q17" s="309">
        <v>74</v>
      </c>
      <c r="R17" s="309">
        <v>29</v>
      </c>
      <c r="S17" s="309">
        <v>27</v>
      </c>
      <c r="T17" s="309">
        <v>2</v>
      </c>
      <c r="U17" s="309">
        <v>0</v>
      </c>
      <c r="V17" s="309">
        <v>0</v>
      </c>
      <c r="W17" s="309">
        <v>85</v>
      </c>
      <c r="X17" s="309">
        <v>0</v>
      </c>
      <c r="Y17" s="309">
        <v>0</v>
      </c>
      <c r="Z17" s="309">
        <v>85</v>
      </c>
      <c r="AA17" s="1127"/>
    </row>
    <row r="18" spans="1:27" ht="14.25">
      <c r="A18" s="719"/>
      <c r="B18" s="310"/>
      <c r="C18" s="310"/>
      <c r="D18" s="284"/>
      <c r="E18" s="285"/>
      <c r="F18" s="285"/>
      <c r="G18" s="285"/>
      <c r="H18" s="285"/>
      <c r="I18" s="285"/>
      <c r="J18" s="285"/>
      <c r="K18" s="285"/>
      <c r="L18" s="285"/>
      <c r="M18" s="311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1127"/>
    </row>
    <row r="19" spans="1:27" ht="14.25">
      <c r="A19" s="312" t="s">
        <v>974</v>
      </c>
      <c r="B19" s="310">
        <v>341</v>
      </c>
      <c r="C19" s="310">
        <v>271</v>
      </c>
      <c r="D19" s="284">
        <v>28</v>
      </c>
      <c r="E19" s="313">
        <v>4</v>
      </c>
      <c r="F19" s="313">
        <v>24</v>
      </c>
      <c r="G19" s="313">
        <v>218</v>
      </c>
      <c r="H19" s="313">
        <v>5</v>
      </c>
      <c r="I19" s="313">
        <v>8</v>
      </c>
      <c r="J19" s="313">
        <v>12</v>
      </c>
      <c r="K19" s="310">
        <v>0</v>
      </c>
      <c r="L19" s="313">
        <v>10</v>
      </c>
      <c r="M19" s="314" t="s">
        <v>974</v>
      </c>
      <c r="N19" s="285">
        <v>20</v>
      </c>
      <c r="O19" s="313">
        <v>11</v>
      </c>
      <c r="P19" s="310">
        <v>0</v>
      </c>
      <c r="Q19" s="313">
        <v>9</v>
      </c>
      <c r="R19" s="313">
        <v>19</v>
      </c>
      <c r="S19" s="313">
        <v>18</v>
      </c>
      <c r="T19" s="313">
        <v>1</v>
      </c>
      <c r="U19" s="313">
        <v>0</v>
      </c>
      <c r="V19" s="313">
        <v>0</v>
      </c>
      <c r="W19" s="313">
        <v>21</v>
      </c>
      <c r="X19" s="313">
        <v>0</v>
      </c>
      <c r="Y19" s="313">
        <v>0</v>
      </c>
      <c r="Z19" s="313">
        <v>21</v>
      </c>
      <c r="AA19" s="1127"/>
    </row>
    <row r="20" spans="1:27" ht="14.25">
      <c r="A20" s="312" t="s">
        <v>975</v>
      </c>
      <c r="B20" s="310">
        <v>171</v>
      </c>
      <c r="C20" s="310">
        <v>118</v>
      </c>
      <c r="D20" s="284">
        <v>13</v>
      </c>
      <c r="E20" s="313">
        <v>3</v>
      </c>
      <c r="F20" s="313">
        <v>10</v>
      </c>
      <c r="G20" s="313">
        <v>98</v>
      </c>
      <c r="H20" s="313">
        <v>1</v>
      </c>
      <c r="I20" s="313">
        <v>0</v>
      </c>
      <c r="J20" s="313">
        <v>6</v>
      </c>
      <c r="K20" s="310">
        <v>0</v>
      </c>
      <c r="L20" s="313">
        <v>6</v>
      </c>
      <c r="M20" s="314" t="s">
        <v>975</v>
      </c>
      <c r="N20" s="285">
        <v>25</v>
      </c>
      <c r="O20" s="313">
        <v>5</v>
      </c>
      <c r="P20" s="310">
        <v>0</v>
      </c>
      <c r="Q20" s="313">
        <v>20</v>
      </c>
      <c r="R20" s="313">
        <v>10</v>
      </c>
      <c r="S20" s="313">
        <v>10</v>
      </c>
      <c r="T20" s="313">
        <v>0</v>
      </c>
      <c r="U20" s="313">
        <v>0</v>
      </c>
      <c r="V20" s="313">
        <v>0</v>
      </c>
      <c r="W20" s="313">
        <v>12</v>
      </c>
      <c r="X20" s="313">
        <v>0</v>
      </c>
      <c r="Y20" s="313">
        <v>0</v>
      </c>
      <c r="Z20" s="313">
        <v>12</v>
      </c>
      <c r="AA20" s="1127"/>
    </row>
    <row r="21" spans="1:27" ht="14.25">
      <c r="A21" s="312" t="s">
        <v>976</v>
      </c>
      <c r="B21" s="310">
        <v>423</v>
      </c>
      <c r="C21" s="310">
        <v>306</v>
      </c>
      <c r="D21" s="284">
        <v>25</v>
      </c>
      <c r="E21" s="313">
        <v>3</v>
      </c>
      <c r="F21" s="313">
        <v>22</v>
      </c>
      <c r="G21" s="313">
        <v>265</v>
      </c>
      <c r="H21" s="313">
        <v>4</v>
      </c>
      <c r="I21" s="313">
        <v>0</v>
      </c>
      <c r="J21" s="313">
        <v>12</v>
      </c>
      <c r="K21" s="310">
        <v>0</v>
      </c>
      <c r="L21" s="313">
        <v>8</v>
      </c>
      <c r="M21" s="314" t="s">
        <v>976</v>
      </c>
      <c r="N21" s="285">
        <v>56</v>
      </c>
      <c r="O21" s="313">
        <v>31</v>
      </c>
      <c r="P21" s="310">
        <v>0</v>
      </c>
      <c r="Q21" s="313">
        <v>25</v>
      </c>
      <c r="R21" s="313">
        <v>35</v>
      </c>
      <c r="S21" s="313">
        <v>35</v>
      </c>
      <c r="T21" s="313">
        <v>0</v>
      </c>
      <c r="U21" s="313">
        <v>0</v>
      </c>
      <c r="V21" s="313">
        <v>0</v>
      </c>
      <c r="W21" s="313">
        <v>18</v>
      </c>
      <c r="X21" s="313">
        <v>0</v>
      </c>
      <c r="Y21" s="313">
        <v>0</v>
      </c>
      <c r="Z21" s="313">
        <v>18</v>
      </c>
      <c r="AA21" s="1127"/>
    </row>
    <row r="22" spans="1:27" ht="14.25">
      <c r="A22" s="312" t="s">
        <v>977</v>
      </c>
      <c r="B22" s="310">
        <v>182</v>
      </c>
      <c r="C22" s="310">
        <v>138</v>
      </c>
      <c r="D22" s="284">
        <v>16</v>
      </c>
      <c r="E22" s="313">
        <v>2</v>
      </c>
      <c r="F22" s="313">
        <v>14</v>
      </c>
      <c r="G22" s="313">
        <v>114</v>
      </c>
      <c r="H22" s="313">
        <v>1</v>
      </c>
      <c r="I22" s="313">
        <v>1</v>
      </c>
      <c r="J22" s="313">
        <v>6</v>
      </c>
      <c r="K22" s="310">
        <v>0</v>
      </c>
      <c r="L22" s="313">
        <v>7</v>
      </c>
      <c r="M22" s="314" t="s">
        <v>977</v>
      </c>
      <c r="N22" s="285">
        <v>19</v>
      </c>
      <c r="O22" s="313">
        <v>6</v>
      </c>
      <c r="P22" s="310">
        <v>0</v>
      </c>
      <c r="Q22" s="313">
        <v>13</v>
      </c>
      <c r="R22" s="313">
        <v>8</v>
      </c>
      <c r="S22" s="313">
        <v>7</v>
      </c>
      <c r="T22" s="313">
        <v>1</v>
      </c>
      <c r="U22" s="313">
        <v>0</v>
      </c>
      <c r="V22" s="313">
        <v>0</v>
      </c>
      <c r="W22" s="313">
        <v>10</v>
      </c>
      <c r="X22" s="313">
        <v>0</v>
      </c>
      <c r="Y22" s="313">
        <v>0</v>
      </c>
      <c r="Z22" s="313">
        <v>10</v>
      </c>
      <c r="AA22" s="1127"/>
    </row>
    <row r="23" spans="1:27" ht="14.25">
      <c r="A23" s="312" t="s">
        <v>978</v>
      </c>
      <c r="B23" s="310">
        <v>120</v>
      </c>
      <c r="C23" s="310">
        <v>83</v>
      </c>
      <c r="D23" s="284">
        <v>5</v>
      </c>
      <c r="E23" s="313">
        <v>0</v>
      </c>
      <c r="F23" s="313">
        <v>5</v>
      </c>
      <c r="G23" s="313">
        <v>69</v>
      </c>
      <c r="H23" s="313">
        <v>0</v>
      </c>
      <c r="I23" s="313">
        <v>3</v>
      </c>
      <c r="J23" s="313">
        <v>6</v>
      </c>
      <c r="K23" s="310">
        <v>0</v>
      </c>
      <c r="L23" s="313">
        <v>5</v>
      </c>
      <c r="M23" s="314" t="s">
        <v>978</v>
      </c>
      <c r="N23" s="285">
        <v>7</v>
      </c>
      <c r="O23" s="313">
        <v>4</v>
      </c>
      <c r="P23" s="310">
        <v>0</v>
      </c>
      <c r="Q23" s="313">
        <v>3</v>
      </c>
      <c r="R23" s="313">
        <v>4</v>
      </c>
      <c r="S23" s="313">
        <v>4</v>
      </c>
      <c r="T23" s="313">
        <v>0</v>
      </c>
      <c r="U23" s="313">
        <v>0</v>
      </c>
      <c r="V23" s="313">
        <v>0</v>
      </c>
      <c r="W23" s="313">
        <v>21</v>
      </c>
      <c r="X23" s="313">
        <v>0</v>
      </c>
      <c r="Y23" s="313">
        <v>0</v>
      </c>
      <c r="Z23" s="313">
        <v>21</v>
      </c>
      <c r="AA23" s="1127"/>
    </row>
    <row r="24" spans="1:27" ht="14.25">
      <c r="A24" s="312" t="s">
        <v>979</v>
      </c>
      <c r="B24" s="310">
        <v>73</v>
      </c>
      <c r="C24" s="310">
        <v>51</v>
      </c>
      <c r="D24" s="284">
        <v>11</v>
      </c>
      <c r="E24" s="313">
        <v>0</v>
      </c>
      <c r="F24" s="313">
        <v>11</v>
      </c>
      <c r="G24" s="313">
        <v>40</v>
      </c>
      <c r="H24" s="313">
        <v>0</v>
      </c>
      <c r="I24" s="313">
        <v>0</v>
      </c>
      <c r="J24" s="313">
        <v>0</v>
      </c>
      <c r="K24" s="310">
        <v>0</v>
      </c>
      <c r="L24" s="313">
        <v>3</v>
      </c>
      <c r="M24" s="314" t="s">
        <v>979</v>
      </c>
      <c r="N24" s="285">
        <v>10</v>
      </c>
      <c r="O24" s="313">
        <v>6</v>
      </c>
      <c r="P24" s="310">
        <v>0</v>
      </c>
      <c r="Q24" s="313">
        <v>4</v>
      </c>
      <c r="R24" s="313">
        <v>5</v>
      </c>
      <c r="S24" s="313">
        <v>5</v>
      </c>
      <c r="T24" s="313">
        <v>0</v>
      </c>
      <c r="U24" s="313">
        <v>0</v>
      </c>
      <c r="V24" s="313">
        <v>0</v>
      </c>
      <c r="W24" s="313">
        <v>4</v>
      </c>
      <c r="X24" s="313">
        <v>0</v>
      </c>
      <c r="Y24" s="313">
        <v>0</v>
      </c>
      <c r="Z24" s="313">
        <v>4</v>
      </c>
      <c r="AA24" s="1127"/>
    </row>
    <row r="25" spans="1:27" ht="14.25">
      <c r="A25" s="702"/>
      <c r="B25" s="1130"/>
      <c r="C25" s="1130"/>
      <c r="D25" s="245"/>
      <c r="E25" s="1131"/>
      <c r="F25" s="1131"/>
      <c r="G25" s="1131"/>
      <c r="H25" s="1131"/>
      <c r="I25" s="1131"/>
      <c r="J25" s="1131"/>
      <c r="K25" s="1131"/>
      <c r="L25" s="1131"/>
      <c r="M25" s="1132"/>
      <c r="N25" s="705"/>
      <c r="O25" s="1131"/>
      <c r="P25" s="1131"/>
      <c r="Q25" s="1131"/>
      <c r="R25" s="705"/>
      <c r="S25" s="1131"/>
      <c r="T25" s="1131"/>
      <c r="U25" s="1131"/>
      <c r="V25" s="1131"/>
      <c r="W25" s="705"/>
      <c r="X25" s="1131"/>
      <c r="Y25" s="1131"/>
      <c r="Z25" s="1131"/>
      <c r="AA25" s="1127"/>
    </row>
    <row r="26" spans="1:27" ht="14.25">
      <c r="A26" s="1133" t="s">
        <v>238</v>
      </c>
      <c r="B26" s="1133"/>
      <c r="C26" s="1133"/>
      <c r="D26" s="1133"/>
      <c r="E26" s="1133"/>
      <c r="F26" s="1133"/>
      <c r="G26" s="1133"/>
      <c r="H26" s="1133"/>
      <c r="I26" s="1133"/>
      <c r="J26" s="1133"/>
      <c r="K26" s="1133"/>
      <c r="L26" s="1133"/>
      <c r="M26" s="1134"/>
      <c r="N26" s="1133"/>
      <c r="O26" s="1133"/>
      <c r="P26" s="1134"/>
      <c r="Q26" s="1134"/>
      <c r="R26" s="1134"/>
      <c r="S26" s="1134"/>
      <c r="T26" s="1134"/>
      <c r="U26" s="1134"/>
      <c r="V26" s="1134"/>
      <c r="W26" s="1134"/>
      <c r="X26" s="1134"/>
      <c r="Y26" s="1134"/>
      <c r="Z26" s="1134"/>
      <c r="AA26" s="1127"/>
    </row>
    <row r="27" spans="1:26" ht="14.25">
      <c r="A27" s="437" t="s">
        <v>148</v>
      </c>
      <c r="B27" s="437"/>
      <c r="C27" s="437"/>
      <c r="D27" s="437"/>
      <c r="E27" s="437"/>
      <c r="F27" s="437"/>
      <c r="G27" s="437"/>
      <c r="H27" s="437"/>
      <c r="I27" s="437"/>
      <c r="J27" s="154"/>
      <c r="K27" s="154"/>
      <c r="L27" s="154"/>
      <c r="M27" s="154"/>
      <c r="N27" s="1135"/>
      <c r="O27" s="1135"/>
      <c r="P27" s="1135"/>
      <c r="Q27" s="1136"/>
      <c r="R27" s="1135"/>
      <c r="S27" s="1135"/>
      <c r="T27" s="1135"/>
      <c r="U27" s="1135"/>
      <c r="V27" s="1135"/>
      <c r="W27" s="1135"/>
      <c r="X27" s="1135"/>
      <c r="Y27" s="1135"/>
      <c r="Z27" s="1136"/>
    </row>
    <row r="28" spans="1:9" ht="14.25">
      <c r="A28" s="1137"/>
      <c r="B28" s="1137"/>
      <c r="C28" s="1137"/>
      <c r="D28" s="1137"/>
      <c r="E28" s="1137"/>
      <c r="F28" s="1137"/>
      <c r="G28" s="1137"/>
      <c r="H28" s="1137"/>
      <c r="I28" s="1137"/>
    </row>
  </sheetData>
  <sheetProtection/>
  <mergeCells count="7">
    <mergeCell ref="M2:Z2"/>
    <mergeCell ref="A2:L2"/>
    <mergeCell ref="A3:L3"/>
    <mergeCell ref="M3:Z3"/>
    <mergeCell ref="W5:Z5"/>
    <mergeCell ref="N5:Q5"/>
    <mergeCell ref="R5:V5"/>
  </mergeCells>
  <printOptions/>
  <pageMargins left="0.7" right="0.7" top="0.75" bottom="0.75" header="0.3" footer="0.3"/>
  <pageSetup horizontalDpi="600" verticalDpi="600" orientation="portrait" paperSize="9" scale="65" r:id="rId1"/>
  <colBreaks count="2" manualBreakCount="2">
    <brk id="12" max="65535" man="1"/>
    <brk id="2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3"/>
  <sheetViews>
    <sheetView view="pageBreakPreview" zoomScaleSheetLayoutView="100" zoomScalePageLayoutView="0" workbookViewId="0" topLeftCell="A1">
      <selection activeCell="Q19" sqref="Q19"/>
    </sheetView>
  </sheetViews>
  <sheetFormatPr defaultColWidth="9.00390625" defaultRowHeight="14.25"/>
  <cols>
    <col min="1" max="12" width="9.00390625" style="980" customWidth="1"/>
    <col min="13" max="15" width="10.625" style="980" customWidth="1"/>
    <col min="16" max="19" width="10.375" style="980" customWidth="1"/>
    <col min="20" max="16384" width="9.00390625" style="980" customWidth="1"/>
  </cols>
  <sheetData>
    <row r="1" spans="1:19" ht="15.75">
      <c r="A1" s="1140"/>
      <c r="B1" s="1140"/>
      <c r="C1" s="1140"/>
      <c r="D1" s="1140"/>
      <c r="E1" s="1140"/>
      <c r="F1" s="1140"/>
      <c r="G1" s="1140"/>
      <c r="H1" s="1140"/>
      <c r="I1" s="1141"/>
      <c r="J1" s="1141"/>
      <c r="K1" s="1142"/>
      <c r="L1" s="1141"/>
      <c r="M1" s="1143"/>
      <c r="N1" s="1143"/>
      <c r="O1" s="1143"/>
      <c r="P1" s="1143"/>
      <c r="Q1" s="1143"/>
      <c r="R1" s="1143"/>
      <c r="S1" s="1143"/>
    </row>
    <row r="2" spans="1:19" ht="25.5">
      <c r="A2" s="1144" t="s">
        <v>239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 t="s">
        <v>240</v>
      </c>
      <c r="M2" s="1144"/>
      <c r="N2" s="1144"/>
      <c r="O2" s="1144"/>
      <c r="P2" s="1144"/>
      <c r="Q2" s="1144"/>
      <c r="R2" s="1144"/>
      <c r="S2" s="1144"/>
    </row>
    <row r="3" spans="1:19" ht="25.5">
      <c r="A3" s="1170" t="s">
        <v>241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45" t="s">
        <v>242</v>
      </c>
      <c r="M3" s="1145"/>
      <c r="N3" s="1145"/>
      <c r="O3" s="1145"/>
      <c r="P3" s="1145"/>
      <c r="Q3" s="1145"/>
      <c r="R3" s="1145"/>
      <c r="S3" s="1145"/>
    </row>
    <row r="4" spans="1:19" ht="15" thickBot="1">
      <c r="A4" s="1146" t="s">
        <v>1107</v>
      </c>
      <c r="B4" s="1146"/>
      <c r="C4" s="1146"/>
      <c r="D4" s="1147"/>
      <c r="E4" s="1147"/>
      <c r="F4" s="1146"/>
      <c r="G4" s="1146"/>
      <c r="H4" s="1146"/>
      <c r="I4" s="1146"/>
      <c r="J4" s="1146"/>
      <c r="K4" s="1146"/>
      <c r="L4" s="1146"/>
      <c r="M4" s="1146"/>
      <c r="N4" s="1147"/>
      <c r="O4" s="1147"/>
      <c r="P4" s="1147"/>
      <c r="Q4" s="1147"/>
      <c r="R4" s="1147"/>
      <c r="S4" s="1147"/>
    </row>
    <row r="5" spans="1:19" ht="30.75" customHeight="1">
      <c r="A5" s="719" t="s">
        <v>1043</v>
      </c>
      <c r="B5" s="297" t="s">
        <v>1067</v>
      </c>
      <c r="C5" s="787" t="s">
        <v>1176</v>
      </c>
      <c r="D5" s="788"/>
      <c r="E5" s="788"/>
      <c r="F5" s="788"/>
      <c r="G5" s="788"/>
      <c r="H5" s="788"/>
      <c r="I5" s="788"/>
      <c r="J5" s="788"/>
      <c r="K5" s="788"/>
      <c r="L5" s="719" t="s">
        <v>1043</v>
      </c>
      <c r="M5" s="788" t="s">
        <v>1176</v>
      </c>
      <c r="N5" s="788"/>
      <c r="O5" s="856"/>
      <c r="P5" s="775" t="s">
        <v>1177</v>
      </c>
      <c r="Q5" s="1148"/>
      <c r="R5" s="1148"/>
      <c r="S5" s="1148"/>
    </row>
    <row r="6" spans="1:19" ht="44.25" customHeight="1">
      <c r="A6" s="461"/>
      <c r="B6" s="460"/>
      <c r="C6" s="455" t="s">
        <v>1178</v>
      </c>
      <c r="D6" s="454" t="s">
        <v>1191</v>
      </c>
      <c r="E6" s="455" t="s">
        <v>1179</v>
      </c>
      <c r="F6" s="454" t="s">
        <v>1180</v>
      </c>
      <c r="G6" s="1009" t="s">
        <v>1181</v>
      </c>
      <c r="H6" s="1010"/>
      <c r="I6" s="1010"/>
      <c r="J6" s="1010"/>
      <c r="K6" s="1010"/>
      <c r="L6" s="461"/>
      <c r="M6" s="454" t="s">
        <v>1182</v>
      </c>
      <c r="N6" s="456" t="s">
        <v>1183</v>
      </c>
      <c r="O6" s="454" t="s">
        <v>1192</v>
      </c>
      <c r="P6" s="454" t="s">
        <v>1178</v>
      </c>
      <c r="Q6" s="454" t="s">
        <v>1184</v>
      </c>
      <c r="R6" s="454" t="s">
        <v>1185</v>
      </c>
      <c r="S6" s="1037" t="s">
        <v>1186</v>
      </c>
    </row>
    <row r="7" spans="1:19" ht="44.25" customHeight="1">
      <c r="A7" s="472" t="s">
        <v>1083</v>
      </c>
      <c r="B7" s="471" t="s">
        <v>73</v>
      </c>
      <c r="C7" s="471" t="s">
        <v>243</v>
      </c>
      <c r="D7" s="1149" t="s">
        <v>244</v>
      </c>
      <c r="E7" s="1149" t="s">
        <v>245</v>
      </c>
      <c r="F7" s="471" t="s">
        <v>246</v>
      </c>
      <c r="G7" s="1150" t="s">
        <v>1187</v>
      </c>
      <c r="H7" s="1150" t="s">
        <v>1188</v>
      </c>
      <c r="I7" s="1150" t="s">
        <v>1189</v>
      </c>
      <c r="J7" s="1151" t="s">
        <v>1647</v>
      </c>
      <c r="K7" s="1151" t="s">
        <v>1190</v>
      </c>
      <c r="L7" s="472" t="s">
        <v>1083</v>
      </c>
      <c r="M7" s="1152" t="s">
        <v>247</v>
      </c>
      <c r="N7" s="1153" t="s">
        <v>248</v>
      </c>
      <c r="O7" s="471" t="s">
        <v>249</v>
      </c>
      <c r="P7" s="471" t="s">
        <v>243</v>
      </c>
      <c r="Q7" s="1154" t="s">
        <v>250</v>
      </c>
      <c r="R7" s="1154" t="s">
        <v>251</v>
      </c>
      <c r="S7" s="473" t="s">
        <v>84</v>
      </c>
    </row>
    <row r="8" spans="1:19" ht="21.75" customHeight="1">
      <c r="A8" s="318">
        <v>2012</v>
      </c>
      <c r="B8" s="319">
        <v>182</v>
      </c>
      <c r="C8" s="319">
        <v>182</v>
      </c>
      <c r="D8" s="1155">
        <v>71</v>
      </c>
      <c r="E8" s="1155">
        <v>12</v>
      </c>
      <c r="F8" s="1155">
        <v>18</v>
      </c>
      <c r="G8" s="1155">
        <v>52</v>
      </c>
      <c r="H8" s="319">
        <v>49</v>
      </c>
      <c r="I8" s="319">
        <v>3</v>
      </c>
      <c r="J8" s="319" t="s">
        <v>42</v>
      </c>
      <c r="K8" s="319">
        <v>0</v>
      </c>
      <c r="L8" s="318">
        <v>2012</v>
      </c>
      <c r="M8" s="1155">
        <v>22</v>
      </c>
      <c r="N8" s="1155">
        <v>7</v>
      </c>
      <c r="O8" s="319">
        <v>0</v>
      </c>
      <c r="P8" s="319">
        <v>0</v>
      </c>
      <c r="Q8" s="319">
        <v>0</v>
      </c>
      <c r="R8" s="319">
        <v>0</v>
      </c>
      <c r="S8" s="319">
        <v>0</v>
      </c>
    </row>
    <row r="9" spans="1:19" ht="21.75" customHeight="1">
      <c r="A9" s="318">
        <v>2013</v>
      </c>
      <c r="B9" s="319">
        <v>190</v>
      </c>
      <c r="C9" s="319">
        <v>103</v>
      </c>
      <c r="D9" s="1155">
        <v>73</v>
      </c>
      <c r="E9" s="1155">
        <v>12</v>
      </c>
      <c r="F9" s="1155">
        <v>18</v>
      </c>
      <c r="G9" s="1155">
        <v>54</v>
      </c>
      <c r="H9" s="319">
        <v>48</v>
      </c>
      <c r="I9" s="319">
        <v>5</v>
      </c>
      <c r="J9" s="319" t="s">
        <v>1648</v>
      </c>
      <c r="K9" s="319">
        <v>1</v>
      </c>
      <c r="L9" s="318">
        <v>2013</v>
      </c>
      <c r="M9" s="1155">
        <v>24</v>
      </c>
      <c r="N9" s="1155">
        <v>9</v>
      </c>
      <c r="O9" s="319">
        <v>0</v>
      </c>
      <c r="P9" s="319">
        <v>0</v>
      </c>
      <c r="Q9" s="319">
        <v>0</v>
      </c>
      <c r="R9" s="319">
        <v>0</v>
      </c>
      <c r="S9" s="319">
        <v>0</v>
      </c>
    </row>
    <row r="10" spans="1:19" ht="21.75" customHeight="1">
      <c r="A10" s="318">
        <v>2014</v>
      </c>
      <c r="B10" s="319">
        <v>157</v>
      </c>
      <c r="C10" s="319">
        <v>102</v>
      </c>
      <c r="D10" s="1155">
        <v>73</v>
      </c>
      <c r="E10" s="1155">
        <v>10</v>
      </c>
      <c r="F10" s="1155">
        <v>19</v>
      </c>
      <c r="G10" s="1155">
        <v>55</v>
      </c>
      <c r="H10" s="319">
        <v>50</v>
      </c>
      <c r="I10" s="319">
        <v>4</v>
      </c>
      <c r="J10" s="319" t="s">
        <v>1648</v>
      </c>
      <c r="K10" s="319">
        <v>1</v>
      </c>
      <c r="L10" s="318">
        <v>2014</v>
      </c>
      <c r="M10" s="1155">
        <v>23</v>
      </c>
      <c r="N10" s="1155">
        <v>11</v>
      </c>
      <c r="O10" s="319">
        <v>0</v>
      </c>
      <c r="P10" s="319">
        <v>0</v>
      </c>
      <c r="Q10" s="319">
        <v>0</v>
      </c>
      <c r="R10" s="319">
        <v>0</v>
      </c>
      <c r="S10" s="319">
        <v>0</v>
      </c>
    </row>
    <row r="11" spans="1:19" ht="21.75" customHeight="1">
      <c r="A11" s="318">
        <v>2015</v>
      </c>
      <c r="B11" s="319">
        <v>193</v>
      </c>
      <c r="C11" s="319">
        <v>104</v>
      </c>
      <c r="D11" s="1155">
        <v>73</v>
      </c>
      <c r="E11" s="1155">
        <v>12</v>
      </c>
      <c r="F11" s="1155">
        <v>19</v>
      </c>
      <c r="G11" s="1155">
        <v>59</v>
      </c>
      <c r="H11" s="319">
        <v>54</v>
      </c>
      <c r="I11" s="319">
        <v>5</v>
      </c>
      <c r="J11" s="319" t="s">
        <v>42</v>
      </c>
      <c r="K11" s="319">
        <v>0</v>
      </c>
      <c r="L11" s="318">
        <v>2015</v>
      </c>
      <c r="M11" s="1155">
        <v>20</v>
      </c>
      <c r="N11" s="1155">
        <v>10</v>
      </c>
      <c r="O11" s="319">
        <v>0</v>
      </c>
      <c r="P11" s="319">
        <v>0</v>
      </c>
      <c r="Q11" s="319">
        <v>0</v>
      </c>
      <c r="R11" s="319">
        <v>0</v>
      </c>
      <c r="S11" s="319">
        <v>0</v>
      </c>
    </row>
    <row r="12" spans="1:19" ht="21.75" customHeight="1">
      <c r="A12" s="318">
        <v>2016</v>
      </c>
      <c r="B12" s="319">
        <v>199</v>
      </c>
      <c r="C12" s="319">
        <v>169</v>
      </c>
      <c r="D12" s="1155">
        <v>73</v>
      </c>
      <c r="E12" s="1155">
        <v>12</v>
      </c>
      <c r="F12" s="1155">
        <v>18</v>
      </c>
      <c r="G12" s="1155">
        <v>66</v>
      </c>
      <c r="H12" s="319">
        <v>58</v>
      </c>
      <c r="I12" s="319">
        <v>6</v>
      </c>
      <c r="J12" s="319" t="s">
        <v>1649</v>
      </c>
      <c r="K12" s="319">
        <v>2</v>
      </c>
      <c r="L12" s="318">
        <v>2016</v>
      </c>
      <c r="M12" s="1155">
        <v>19</v>
      </c>
      <c r="N12" s="1155">
        <v>11</v>
      </c>
      <c r="O12" s="319">
        <v>0</v>
      </c>
      <c r="P12" s="319">
        <v>0</v>
      </c>
      <c r="Q12" s="319">
        <v>0</v>
      </c>
      <c r="R12" s="319">
        <v>0</v>
      </c>
      <c r="S12" s="319">
        <v>0</v>
      </c>
    </row>
    <row r="13" spans="1:19" ht="21.75" customHeight="1">
      <c r="A13" s="315">
        <v>2017</v>
      </c>
      <c r="B13" s="316">
        <v>198</v>
      </c>
      <c r="C13" s="316">
        <v>198</v>
      </c>
      <c r="D13" s="316">
        <v>74</v>
      </c>
      <c r="E13" s="316">
        <v>12</v>
      </c>
      <c r="F13" s="316">
        <v>17</v>
      </c>
      <c r="G13" s="316">
        <v>63</v>
      </c>
      <c r="H13" s="316">
        <v>54</v>
      </c>
      <c r="I13" s="316">
        <v>8</v>
      </c>
      <c r="J13" s="316">
        <v>1</v>
      </c>
      <c r="K13" s="316">
        <v>0</v>
      </c>
      <c r="L13" s="315">
        <v>2017</v>
      </c>
      <c r="M13" s="317">
        <v>18</v>
      </c>
      <c r="N13" s="317">
        <v>12</v>
      </c>
      <c r="O13" s="317">
        <v>2</v>
      </c>
      <c r="P13" s="317">
        <v>0</v>
      </c>
      <c r="Q13" s="317">
        <v>0</v>
      </c>
      <c r="R13" s="317">
        <v>0</v>
      </c>
      <c r="S13" s="317">
        <v>0</v>
      </c>
    </row>
    <row r="14" spans="1:19" ht="12.75" customHeight="1">
      <c r="A14" s="318"/>
      <c r="B14" s="319"/>
      <c r="C14" s="319"/>
      <c r="D14" s="319"/>
      <c r="E14" s="319"/>
      <c r="F14" s="320"/>
      <c r="G14" s="320"/>
      <c r="H14" s="320"/>
      <c r="I14" s="320"/>
      <c r="J14" s="320"/>
      <c r="K14" s="320"/>
      <c r="L14" s="318"/>
      <c r="M14" s="320"/>
      <c r="N14" s="319"/>
      <c r="O14" s="319"/>
      <c r="P14" s="319"/>
      <c r="Q14" s="319"/>
      <c r="R14" s="319"/>
      <c r="S14" s="319"/>
    </row>
    <row r="15" spans="1:19" ht="23.25" customHeight="1">
      <c r="A15" s="321" t="s">
        <v>974</v>
      </c>
      <c r="B15" s="322">
        <v>37</v>
      </c>
      <c r="C15" s="319">
        <v>26</v>
      </c>
      <c r="D15" s="319">
        <v>18</v>
      </c>
      <c r="E15" s="323">
        <v>3</v>
      </c>
      <c r="F15" s="323">
        <v>5</v>
      </c>
      <c r="G15" s="324"/>
      <c r="H15" s="324">
        <v>20</v>
      </c>
      <c r="I15" s="324">
        <v>3</v>
      </c>
      <c r="J15" s="324"/>
      <c r="K15" s="324">
        <v>0</v>
      </c>
      <c r="L15" s="321" t="s">
        <v>974</v>
      </c>
      <c r="M15" s="324">
        <v>4</v>
      </c>
      <c r="N15" s="324">
        <v>7</v>
      </c>
      <c r="O15" s="325">
        <v>0</v>
      </c>
      <c r="P15" s="325">
        <v>0</v>
      </c>
      <c r="Q15" s="326">
        <v>0</v>
      </c>
      <c r="R15" s="325">
        <v>0</v>
      </c>
      <c r="S15" s="326">
        <v>0</v>
      </c>
    </row>
    <row r="16" spans="1:19" ht="23.25" customHeight="1">
      <c r="A16" s="321" t="s">
        <v>975</v>
      </c>
      <c r="B16" s="322">
        <v>15</v>
      </c>
      <c r="C16" s="319">
        <v>12</v>
      </c>
      <c r="D16" s="319">
        <v>8</v>
      </c>
      <c r="E16" s="323">
        <v>1</v>
      </c>
      <c r="F16" s="323">
        <v>3</v>
      </c>
      <c r="G16" s="324"/>
      <c r="H16" s="324">
        <v>3</v>
      </c>
      <c r="I16" s="324">
        <v>0</v>
      </c>
      <c r="J16" s="324"/>
      <c r="K16" s="324">
        <v>0</v>
      </c>
      <c r="L16" s="321" t="s">
        <v>975</v>
      </c>
      <c r="M16" s="324">
        <v>2</v>
      </c>
      <c r="N16" s="324">
        <v>1</v>
      </c>
      <c r="O16" s="325">
        <v>0</v>
      </c>
      <c r="P16" s="325">
        <v>0</v>
      </c>
      <c r="Q16" s="326">
        <v>0</v>
      </c>
      <c r="R16" s="325">
        <v>0</v>
      </c>
      <c r="S16" s="326">
        <v>0</v>
      </c>
    </row>
    <row r="17" spans="1:19" ht="23.25" customHeight="1">
      <c r="A17" s="321" t="s">
        <v>976</v>
      </c>
      <c r="B17" s="322">
        <v>44</v>
      </c>
      <c r="C17" s="319">
        <v>35</v>
      </c>
      <c r="D17" s="319">
        <v>27</v>
      </c>
      <c r="E17" s="323">
        <v>4</v>
      </c>
      <c r="F17" s="323">
        <v>4</v>
      </c>
      <c r="G17" s="324"/>
      <c r="H17" s="324">
        <v>17</v>
      </c>
      <c r="I17" s="324">
        <v>4</v>
      </c>
      <c r="J17" s="324"/>
      <c r="K17" s="324">
        <v>1</v>
      </c>
      <c r="L17" s="321" t="s">
        <v>976</v>
      </c>
      <c r="M17" s="324">
        <v>8</v>
      </c>
      <c r="N17" s="324">
        <v>1</v>
      </c>
      <c r="O17" s="325">
        <v>0</v>
      </c>
      <c r="P17" s="325">
        <v>0</v>
      </c>
      <c r="Q17" s="326">
        <v>0</v>
      </c>
      <c r="R17" s="325">
        <v>0</v>
      </c>
      <c r="S17" s="326">
        <v>0</v>
      </c>
    </row>
    <row r="18" spans="1:19" ht="23.25" customHeight="1">
      <c r="A18" s="321" t="s">
        <v>977</v>
      </c>
      <c r="B18" s="322">
        <v>23</v>
      </c>
      <c r="C18" s="319">
        <v>17</v>
      </c>
      <c r="D18" s="319">
        <v>11</v>
      </c>
      <c r="E18" s="323">
        <v>3</v>
      </c>
      <c r="F18" s="323">
        <v>3</v>
      </c>
      <c r="G18" s="324"/>
      <c r="H18" s="324">
        <v>10</v>
      </c>
      <c r="I18" s="324">
        <v>1</v>
      </c>
      <c r="J18" s="324"/>
      <c r="K18" s="324">
        <v>2</v>
      </c>
      <c r="L18" s="321" t="s">
        <v>977</v>
      </c>
      <c r="M18" s="324">
        <v>3</v>
      </c>
      <c r="N18" s="324">
        <v>3</v>
      </c>
      <c r="O18" s="325">
        <v>0</v>
      </c>
      <c r="P18" s="325">
        <v>0</v>
      </c>
      <c r="Q18" s="326">
        <v>0</v>
      </c>
      <c r="R18" s="325">
        <v>0</v>
      </c>
      <c r="S18" s="326">
        <v>0</v>
      </c>
    </row>
    <row r="19" spans="1:19" ht="23.25" customHeight="1">
      <c r="A19" s="321" t="s">
        <v>978</v>
      </c>
      <c r="B19" s="322">
        <v>12</v>
      </c>
      <c r="C19" s="319">
        <v>11</v>
      </c>
      <c r="D19" s="319">
        <v>9</v>
      </c>
      <c r="E19" s="323">
        <v>0</v>
      </c>
      <c r="F19" s="323">
        <v>2</v>
      </c>
      <c r="G19" s="324"/>
      <c r="H19" s="324">
        <v>3</v>
      </c>
      <c r="I19" s="324">
        <v>0</v>
      </c>
      <c r="J19" s="324"/>
      <c r="K19" s="324">
        <v>0</v>
      </c>
      <c r="L19" s="321" t="s">
        <v>978</v>
      </c>
      <c r="M19" s="324">
        <v>1</v>
      </c>
      <c r="N19" s="324">
        <v>0</v>
      </c>
      <c r="O19" s="325">
        <v>0</v>
      </c>
      <c r="P19" s="325">
        <v>0</v>
      </c>
      <c r="Q19" s="324">
        <v>0</v>
      </c>
      <c r="R19" s="325">
        <v>0</v>
      </c>
      <c r="S19" s="324">
        <v>0</v>
      </c>
    </row>
    <row r="20" spans="1:19" ht="23.25" customHeight="1">
      <c r="A20" s="321" t="s">
        <v>979</v>
      </c>
      <c r="B20" s="322">
        <v>2</v>
      </c>
      <c r="C20" s="319">
        <v>2</v>
      </c>
      <c r="D20" s="319">
        <v>1</v>
      </c>
      <c r="E20" s="323">
        <v>1</v>
      </c>
      <c r="F20" s="323">
        <v>0</v>
      </c>
      <c r="G20" s="324"/>
      <c r="H20" s="324">
        <v>1</v>
      </c>
      <c r="I20" s="324">
        <v>0</v>
      </c>
      <c r="J20" s="324"/>
      <c r="K20" s="324">
        <v>0</v>
      </c>
      <c r="L20" s="321" t="s">
        <v>979</v>
      </c>
      <c r="M20" s="324">
        <v>0</v>
      </c>
      <c r="N20" s="324">
        <v>0</v>
      </c>
      <c r="O20" s="325">
        <v>0</v>
      </c>
      <c r="P20" s="325">
        <v>0</v>
      </c>
      <c r="Q20" s="326">
        <v>0</v>
      </c>
      <c r="R20" s="325">
        <v>0</v>
      </c>
      <c r="S20" s="326">
        <v>0</v>
      </c>
    </row>
    <row r="21" spans="1:19" ht="7.5" customHeight="1" thickBot="1">
      <c r="A21" s="1156"/>
      <c r="B21" s="1157"/>
      <c r="C21" s="1158"/>
      <c r="D21" s="1158"/>
      <c r="E21" s="1158"/>
      <c r="F21" s="1158"/>
      <c r="G21" s="1159"/>
      <c r="H21" s="1159"/>
      <c r="I21" s="1159"/>
      <c r="J21" s="1159"/>
      <c r="K21" s="1160"/>
      <c r="L21" s="525"/>
      <c r="M21" s="1159"/>
      <c r="N21" s="1159"/>
      <c r="O21" s="1161"/>
      <c r="P21" s="1162"/>
      <c r="Q21" s="1161"/>
      <c r="R21" s="1161"/>
      <c r="S21" s="1159"/>
    </row>
    <row r="22" spans="1:19" ht="14.25">
      <c r="A22" s="1163" t="s">
        <v>252</v>
      </c>
      <c r="B22" s="1164"/>
      <c r="C22" s="1164"/>
      <c r="D22" s="1164"/>
      <c r="E22" s="1165"/>
      <c r="F22" s="1165"/>
      <c r="G22" s="1165"/>
      <c r="H22" s="1165"/>
      <c r="I22" s="1165"/>
      <c r="J22" s="1165"/>
      <c r="K22" s="1165"/>
      <c r="L22" s="1164"/>
      <c r="M22" s="1164"/>
      <c r="N22" s="1166"/>
      <c r="O22" s="1164"/>
      <c r="P22" s="1164"/>
      <c r="Q22" s="1164"/>
      <c r="R22" s="1167"/>
      <c r="S22" s="1168"/>
    </row>
    <row r="23" spans="1:19" ht="14.25">
      <c r="A23" s="1163" t="s">
        <v>148</v>
      </c>
      <c r="B23" s="1164"/>
      <c r="C23" s="1164"/>
      <c r="D23" s="1164"/>
      <c r="E23" s="1165"/>
      <c r="F23" s="1165"/>
      <c r="G23" s="1165"/>
      <c r="H23" s="1165"/>
      <c r="I23" s="1165"/>
      <c r="J23" s="1165"/>
      <c r="K23" s="1165"/>
      <c r="L23" s="1164"/>
      <c r="M23" s="1164"/>
      <c r="N23" s="1164"/>
      <c r="O23" s="1164"/>
      <c r="P23" s="1164"/>
      <c r="Q23" s="1164"/>
      <c r="R23" s="1164"/>
      <c r="S23" s="1169"/>
    </row>
  </sheetData>
  <sheetProtection/>
  <mergeCells count="10">
    <mergeCell ref="L3:S3"/>
    <mergeCell ref="A1:H1"/>
    <mergeCell ref="M1:S1"/>
    <mergeCell ref="P5:S5"/>
    <mergeCell ref="G6:K6"/>
    <mergeCell ref="C5:K5"/>
    <mergeCell ref="M5:O5"/>
    <mergeCell ref="A2:K2"/>
    <mergeCell ref="L2:S2"/>
    <mergeCell ref="A3:K3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이미숙</dc:creator>
  <cp:keywords/>
  <dc:description/>
  <cp:lastModifiedBy>user</cp:lastModifiedBy>
  <cp:lastPrinted>2019-01-22T09:44:53Z</cp:lastPrinted>
  <dcterms:created xsi:type="dcterms:W3CDTF">2005-04-22T00:27:00Z</dcterms:created>
  <dcterms:modified xsi:type="dcterms:W3CDTF">2019-10-14T05:55:12Z</dcterms:modified>
  <cp:category/>
  <cp:version/>
  <cp:contentType/>
  <cp:contentStatus/>
</cp:coreProperties>
</file>